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\kousei\郵送調査\様式等\"/>
    </mc:Choice>
  </mc:AlternateContent>
  <xr:revisionPtr revIDLastSave="0" documentId="13_ncr:1_{8D1F3A48-1190-4540-B9EB-537732346070}" xr6:coauthVersionLast="47" xr6:coauthVersionMax="47" xr10:uidLastSave="{00000000-0000-0000-0000-000000000000}"/>
  <workbookProtection workbookAlgorithmName="SHA-512" workbookHashValue="6qcbZhkKYszViXk5x2wzTUHL3BQxB0ze43i8Ek+C7O2sSdZ8mAzBa+lDYB03y8TS5tEZemlyKQqhmC+u2joQSw==" workbookSaltValue="7rn2zLkRsVxk7KGiSMzm3g==" workbookSpinCount="100000" lockStructure="1"/>
  <bookViews>
    <workbookView xWindow="-34350" yWindow="-21720" windowWidth="38640" windowHeight="21120" xr2:uid="{00000000-000D-0000-FFFF-FFFF00000000}"/>
  </bookViews>
  <sheets>
    <sheet name="申込書" sheetId="6" r:id="rId1"/>
    <sheet name="参照" sheetId="2" state="hidden" r:id="rId2"/>
  </sheets>
  <definedNames>
    <definedName name="Accuray" localSheetId="0">テーブル11[Accuray]</definedName>
    <definedName name="Accuray">テーブル11[Accuray]</definedName>
    <definedName name="Elekta" localSheetId="0">テーブル8[Elekta]</definedName>
    <definedName name="Elekta">テーブル8[Elekta]</definedName>
    <definedName name="Hitachi" localSheetId="0">テーブル12[Hitachi]</definedName>
    <definedName name="Hitachi">テーブル12[Hitachi]</definedName>
    <definedName name="_xlnm.Print_Area" localSheetId="0">申込書!$A$1:$AH$82</definedName>
    <definedName name="Siemens" localSheetId="0">テーブル9[Siemens]</definedName>
    <definedName name="Siemens">テーブル9[Siemens]</definedName>
    <definedName name="Varian" localSheetId="0">テーブル7[Varian]</definedName>
    <definedName name="Varian">テーブル7[Varian]</definedName>
    <definedName name="製造業者">参照!$D$1:$I$1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6" l="1"/>
  <c r="E32" i="6"/>
  <c r="Z32" i="6" s="1"/>
  <c r="AC41" i="6"/>
  <c r="E36" i="6"/>
  <c r="Z36" i="6" s="1"/>
  <c r="E35" i="6"/>
  <c r="Z35" i="6" s="1"/>
  <c r="E34" i="6"/>
  <c r="Z34" i="6" s="1"/>
  <c r="E33" i="6"/>
  <c r="Z33" i="6" s="1"/>
  <c r="AC33" i="6" l="1"/>
  <c r="AA45" i="6" s="1"/>
</calcChain>
</file>

<file path=xl/sharedStrings.xml><?xml version="1.0" encoding="utf-8"?>
<sst xmlns="http://schemas.openxmlformats.org/spreadsheetml/2006/main" count="237" uniqueCount="154">
  <si>
    <t>放射線治療責任者</t>
    <rPh sb="0" eb="3">
      <t>ホウシャセン</t>
    </rPh>
    <rPh sb="3" eb="5">
      <t>チリョウ</t>
    </rPh>
    <rPh sb="5" eb="8">
      <t>セキニンシャ</t>
    </rPh>
    <phoneticPr fontId="2"/>
  </si>
  <si>
    <t>E-mail</t>
    <phoneticPr fontId="2"/>
  </si>
  <si>
    <t>Energy</t>
    <phoneticPr fontId="2"/>
  </si>
  <si>
    <t>MV</t>
    <phoneticPr fontId="2"/>
  </si>
  <si>
    <t>□</t>
  </si>
  <si>
    <t>(</t>
    <phoneticPr fontId="2"/>
  </si>
  <si>
    <t>)</t>
    <phoneticPr fontId="2"/>
  </si>
  <si>
    <t>その他</t>
    <rPh sb="2" eb="3">
      <t>タ</t>
    </rPh>
    <phoneticPr fontId="2"/>
  </si>
  <si>
    <t>都</t>
    <rPh sb="0" eb="1">
      <t>ト</t>
    </rPh>
    <phoneticPr fontId="2"/>
  </si>
  <si>
    <t>県</t>
    <rPh sb="0" eb="1">
      <t>ケン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</si>
  <si>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</si>
  <si>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</si>
  <si>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品質管理担当者</t>
    <rPh sb="0" eb="2">
      <t>ヒンシツ</t>
    </rPh>
    <rPh sb="2" eb="4">
      <t>カンリ</t>
    </rPh>
    <rPh sb="4" eb="7">
      <t>タントウシャ</t>
    </rPh>
    <phoneticPr fontId="2"/>
  </si>
  <si>
    <t>5x5</t>
    <phoneticPr fontId="2"/>
  </si>
  <si>
    <t>15x15</t>
    <phoneticPr fontId="2"/>
  </si>
  <si>
    <t>20x20</t>
    <phoneticPr fontId="2"/>
  </si>
  <si>
    <t>25x25</t>
    <phoneticPr fontId="2"/>
  </si>
  <si>
    <t>ウェッジ条件（°）</t>
    <rPh sb="4" eb="6">
      <t>ジョウケン</t>
    </rPh>
    <phoneticPr fontId="2"/>
  </si>
  <si>
    <t>□</t>
    <phoneticPr fontId="2"/>
  </si>
  <si>
    <r>
      <t>照射野条件（cm</t>
    </r>
    <r>
      <rPr>
        <vertAlign val="super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）</t>
    </r>
    <rPh sb="0" eb="3">
      <t>ショウシャヤ</t>
    </rPh>
    <rPh sb="3" eb="5">
      <t>ジョウケン</t>
    </rPh>
    <phoneticPr fontId="2"/>
  </si>
  <si>
    <t>型式</t>
    <rPh sb="0" eb="2">
      <t>カタシキ</t>
    </rPh>
    <phoneticPr fontId="2"/>
  </si>
  <si>
    <t>条件数の合計 ；</t>
    <rPh sb="0" eb="2">
      <t>ジョウケン</t>
    </rPh>
    <rPh sb="2" eb="3">
      <t>スウ</t>
    </rPh>
    <rPh sb="4" eb="6">
      <t>ゴウケイ</t>
    </rPh>
    <phoneticPr fontId="2"/>
  </si>
  <si>
    <t>治療用照射装置の出力線量測定　申込書</t>
    <phoneticPr fontId="2"/>
  </si>
  <si>
    <t>MeV</t>
    <phoneticPr fontId="2"/>
  </si>
  <si>
    <t>申込日：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</si>
  <si>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</si>
  <si>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</si>
  <si>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</si>
  <si>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施設名（病院名）</t>
    <rPh sb="0" eb="2">
      <t>シセツ</t>
    </rPh>
    <rPh sb="2" eb="3">
      <t>メイ</t>
    </rPh>
    <rPh sb="4" eb="6">
      <t>ビョウイン</t>
    </rPh>
    <rPh sb="6" eb="7">
      <t>メイ</t>
    </rPh>
    <phoneticPr fontId="2"/>
  </si>
  <si>
    <t>〒</t>
    <phoneticPr fontId="2"/>
  </si>
  <si>
    <t>－</t>
    <phoneticPr fontId="2"/>
  </si>
  <si>
    <t>施設長</t>
    <rPh sb="0" eb="2">
      <t>シセツ</t>
    </rPh>
    <rPh sb="2" eb="3">
      <t>チョウ</t>
    </rPh>
    <phoneticPr fontId="2"/>
  </si>
  <si>
    <t>役職名</t>
    <rPh sb="0" eb="3">
      <t>ヤクショクメイ</t>
    </rPh>
    <phoneticPr fontId="2"/>
  </si>
  <si>
    <t>：</t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</si>
  <si>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</si>
  <si>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</si>
  <si>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所　 属</t>
    <rPh sb="0" eb="1">
      <t>トコロ</t>
    </rPh>
    <rPh sb="3" eb="4">
      <t>ゾク</t>
    </rPh>
    <phoneticPr fontId="2"/>
  </si>
  <si>
    <t>測定内容等がわかる方
の氏名等を記入して下さい</t>
    <rPh sb="0" eb="2">
      <t>ソクテイ</t>
    </rPh>
    <rPh sb="2" eb="4">
      <t>ナイヨウ</t>
    </rPh>
    <rPh sb="4" eb="5">
      <t>トウ</t>
    </rPh>
    <rPh sb="9" eb="10">
      <t>カタ</t>
    </rPh>
    <rPh sb="12" eb="14">
      <t>シメイ</t>
    </rPh>
    <rPh sb="14" eb="15">
      <t>トウ</t>
    </rPh>
    <rPh sb="16" eb="18">
      <t>キニュウ</t>
    </rPh>
    <rPh sb="20" eb="21">
      <t>クダ</t>
    </rPh>
    <phoneticPr fontId="2"/>
  </si>
  <si>
    <t>電 　話</t>
    <rPh sb="0" eb="1">
      <t>デン</t>
    </rPh>
    <rPh sb="3" eb="4">
      <t>ハナシ</t>
    </rPh>
    <phoneticPr fontId="2"/>
  </si>
  <si>
    <t>条件数</t>
    <rPh sb="0" eb="2">
      <t>ジョウケン</t>
    </rPh>
    <rPh sb="2" eb="3">
      <t>スウ</t>
    </rPh>
    <phoneticPr fontId="2"/>
  </si>
  <si>
    <t>条件数
小計①</t>
    <rPh sb="0" eb="2">
      <t>ジョウケン</t>
    </rPh>
    <rPh sb="2" eb="3">
      <t>スウ</t>
    </rPh>
    <rPh sb="4" eb="6">
      <t>ショウケイ</t>
    </rPh>
    <phoneticPr fontId="2"/>
  </si>
  <si>
    <r>
      <t xml:space="preserve">校正深 </t>
    </r>
    <r>
      <rPr>
        <i/>
        <sz val="10"/>
        <color indexed="8"/>
        <rFont val="ＭＳ Ｐゴシック"/>
        <family val="3"/>
        <charset val="128"/>
      </rPr>
      <t>d</t>
    </r>
    <r>
      <rPr>
        <vertAlign val="subscript"/>
        <sz val="10"/>
        <color indexed="8"/>
        <rFont val="ＭＳ Ｐゴシック"/>
        <family val="3"/>
        <charset val="128"/>
      </rPr>
      <t>c</t>
    </r>
    <rPh sb="0" eb="2">
      <t>コウセイ</t>
    </rPh>
    <rPh sb="2" eb="3">
      <t>シン</t>
    </rPh>
    <phoneticPr fontId="2"/>
  </si>
  <si>
    <r>
      <rPr>
        <sz val="10"/>
        <color indexed="8"/>
        <rFont val="ＭＳ Ｐゴシック"/>
        <family val="3"/>
        <charset val="128"/>
      </rPr>
      <t>条件数
小計②</t>
    </r>
    <rPh sb="0" eb="2">
      <t>ジョウケン</t>
    </rPh>
    <rPh sb="2" eb="3">
      <t>スウ</t>
    </rPh>
    <rPh sb="4" eb="6">
      <t>ショウケイ</t>
    </rPh>
    <phoneticPr fontId="2"/>
  </si>
  <si>
    <t>氏名：</t>
    <rPh sb="0" eb="2">
      <t>シメイ</t>
    </rPh>
    <phoneticPr fontId="2"/>
  </si>
  <si>
    <t>電話：</t>
    <rPh sb="0" eb="2">
      <t>デンワ</t>
    </rPh>
    <phoneticPr fontId="2"/>
  </si>
  <si>
    <t>指定しない（病院名）</t>
    <rPh sb="0" eb="2">
      <t>シテイ</t>
    </rPh>
    <rPh sb="6" eb="8">
      <t>ビョウイン</t>
    </rPh>
    <rPh sb="8" eb="9">
      <t>メイ</t>
    </rPh>
    <phoneticPr fontId="2"/>
  </si>
  <si>
    <t>cm</t>
    <phoneticPr fontId="2"/>
  </si>
  <si>
    <t>条件</t>
    <rPh sb="0" eb="2">
      <t>ジョウケン</t>
    </rPh>
    <phoneticPr fontId="2"/>
  </si>
  <si>
    <t>公益財団法人医用原子力技術研究振興財団　殿</t>
    <rPh sb="0" eb="2">
      <t>コウエキ</t>
    </rPh>
    <rPh sb="2" eb="4">
      <t>ザイダン</t>
    </rPh>
    <rPh sb="4" eb="6">
      <t>ホウジン</t>
    </rPh>
    <rPh sb="6" eb="8">
      <t>イヨウ</t>
    </rPh>
    <rPh sb="8" eb="11">
      <t>ゲンシリョク</t>
    </rPh>
    <rPh sb="11" eb="13">
      <t>ギジュツ</t>
    </rPh>
    <rPh sb="13" eb="15">
      <t>ケンキュウ</t>
    </rPh>
    <rPh sb="15" eb="17">
      <t>シンコウ</t>
    </rPh>
    <rPh sb="17" eb="19">
      <t>ザイダン</t>
    </rPh>
    <rPh sb="20" eb="21">
      <t>ドノ</t>
    </rPh>
    <phoneticPr fontId="2"/>
  </si>
  <si>
    <t>西暦</t>
    <rPh sb="0" eb="2">
      <t>セイレキ</t>
    </rPh>
    <phoneticPr fontId="2"/>
  </si>
  <si>
    <t>■</t>
    <phoneticPr fontId="2"/>
  </si>
  <si>
    <t>校正条件以外の項目（任意選択）</t>
    <rPh sb="0" eb="2">
      <t>コウセイ</t>
    </rPh>
    <rPh sb="2" eb="4">
      <t>ジョウケン</t>
    </rPh>
    <rPh sb="4" eb="6">
      <t>イガイ</t>
    </rPh>
    <rPh sb="7" eb="8">
      <t>コウ</t>
    </rPh>
    <rPh sb="8" eb="9">
      <t>モク</t>
    </rPh>
    <rPh sb="10" eb="12">
      <t>ニンイ</t>
    </rPh>
    <rPh sb="12" eb="14">
      <t>センタク</t>
    </rPh>
    <phoneticPr fontId="2"/>
  </si>
  <si>
    <r>
      <t>校正深</t>
    </r>
    <r>
      <rPr>
        <b/>
        <i/>
        <sz val="10"/>
        <color rgb="FFFF0000"/>
        <rFont val="ＭＳ Ｐゴシック"/>
        <family val="3"/>
        <charset val="128"/>
      </rPr>
      <t>d</t>
    </r>
    <r>
      <rPr>
        <b/>
        <vertAlign val="subscript"/>
        <sz val="10"/>
        <color rgb="FFFF0000"/>
        <rFont val="ＭＳ Ｐゴシック"/>
        <family val="3"/>
        <charset val="128"/>
      </rPr>
      <t xml:space="preserve">c </t>
    </r>
    <r>
      <rPr>
        <b/>
        <sz val="10"/>
        <color rgb="FFFF0000"/>
        <rFont val="ＭＳ Ｐゴシック"/>
        <family val="3"/>
        <charset val="128"/>
      </rPr>
      <t>はcm単位で小数点第二位を四捨五入し、小数点第一位までを記入して下さい。</t>
    </r>
    <rPh sb="0" eb="2">
      <t>コウセイ</t>
    </rPh>
    <rPh sb="2" eb="3">
      <t>シン</t>
    </rPh>
    <rPh sb="9" eb="11">
      <t>タンイ</t>
    </rPh>
    <rPh sb="16" eb="18">
      <t>ニイ</t>
    </rPh>
    <rPh sb="25" eb="28">
      <t>ショウスウテン</t>
    </rPh>
    <rPh sb="28" eb="29">
      <t>ダイ</t>
    </rPh>
    <rPh sb="29" eb="30">
      <t>イチ</t>
    </rPh>
    <rPh sb="30" eb="31">
      <t>イ</t>
    </rPh>
    <phoneticPr fontId="2"/>
  </si>
  <si>
    <t>住所</t>
    <rPh sb="0" eb="2">
      <t>ジュウショ</t>
    </rPh>
    <phoneticPr fontId="2"/>
  </si>
  <si>
    <t>製造業者</t>
    <rPh sb="0" eb="2">
      <t>セイゾウ</t>
    </rPh>
    <rPh sb="2" eb="4">
      <t>ギョウシャ</t>
    </rPh>
    <phoneticPr fontId="2"/>
  </si>
  <si>
    <t>製造番号</t>
    <rPh sb="0" eb="2">
      <t>セイゾウ</t>
    </rPh>
    <rPh sb="2" eb="4">
      <t>バンゴウ</t>
    </rPh>
    <phoneticPr fontId="2"/>
  </si>
  <si>
    <t>3．測定内容</t>
    <rPh sb="2" eb="4">
      <t>ソクテイ</t>
    </rPh>
    <rPh sb="4" eb="6">
      <t>ナイヨウ</t>
    </rPh>
    <phoneticPr fontId="2"/>
  </si>
  <si>
    <t>Varian</t>
    <phoneticPr fontId="32"/>
  </si>
  <si>
    <t>Clinac 2100C</t>
  </si>
  <si>
    <t>Clinac 2100C/D</t>
  </si>
  <si>
    <t>Clinac 21EX</t>
  </si>
  <si>
    <t>Clinac 21EX-S</t>
  </si>
  <si>
    <t>Clinac 600C</t>
  </si>
  <si>
    <t>Clinac 600N</t>
  </si>
  <si>
    <t>Clinac 6EX</t>
  </si>
  <si>
    <t>Clinac iX</t>
  </si>
  <si>
    <t>Clinac iX-S</t>
  </si>
  <si>
    <t>Ethos</t>
  </si>
  <si>
    <t>Halcyon</t>
  </si>
  <si>
    <t>Novalis</t>
  </si>
  <si>
    <t>Novalis Tx</t>
  </si>
  <si>
    <t>Trilogy</t>
  </si>
  <si>
    <t>TrueBeam</t>
  </si>
  <si>
    <t>TrueBeam STx</t>
  </si>
  <si>
    <t>TrueBeam Edge</t>
  </si>
  <si>
    <t>UNIQUE</t>
  </si>
  <si>
    <t>VitalBeam</t>
  </si>
  <si>
    <t>Elekta</t>
  </si>
  <si>
    <t>Axesse</t>
  </si>
  <si>
    <t>Infinity</t>
  </si>
  <si>
    <t>Synergy</t>
  </si>
  <si>
    <t>Synergy Agility</t>
  </si>
  <si>
    <t>Synergy Beam Modulator</t>
  </si>
  <si>
    <t>Synergy MLCi</t>
  </si>
  <si>
    <t>Versa HD</t>
  </si>
  <si>
    <t>Siemens</t>
    <phoneticPr fontId="32"/>
  </si>
  <si>
    <t>ARTISTE</t>
  </si>
  <si>
    <t>ONCOR</t>
  </si>
  <si>
    <t>ONCOR Impression Plus</t>
  </si>
  <si>
    <t>PRIMUS</t>
  </si>
  <si>
    <t>PRIMUS KD2-7450</t>
  </si>
  <si>
    <t>PRIMUS KD2-7467</t>
  </si>
  <si>
    <t>PRIMUS Mid-Energy</t>
  </si>
  <si>
    <t>PRIMUS High-Energy</t>
  </si>
  <si>
    <t>EXL-15DP</t>
  </si>
  <si>
    <t>MHCL-15DP</t>
  </si>
  <si>
    <t>Accuray</t>
  </si>
  <si>
    <t>CyberKnife</t>
  </si>
  <si>
    <t>CyberKnife Ⅱ</t>
  </si>
  <si>
    <t>CyberKnife G3</t>
  </si>
  <si>
    <t>CyberKnife G4</t>
  </si>
  <si>
    <t>CyberKnife M6</t>
  </si>
  <si>
    <t>CyberKnife S7</t>
  </si>
  <si>
    <t>CyberKnife VSI</t>
  </si>
  <si>
    <t>Onrad</t>
  </si>
  <si>
    <t>Radixact</t>
  </si>
  <si>
    <t>TomoH</t>
  </si>
  <si>
    <t>TomoHD</t>
  </si>
  <si>
    <t>TomoHDA</t>
  </si>
  <si>
    <t>TomoTherapy</t>
  </si>
  <si>
    <t>TomoTherapy Hi-Art</t>
  </si>
  <si>
    <t>Vero4DRT</t>
  </si>
  <si>
    <t>Hitachi</t>
  </si>
  <si>
    <t>Precise Treatment System</t>
    <phoneticPr fontId="32"/>
  </si>
  <si>
    <t>Mitsubishi_Electric</t>
    <phoneticPr fontId="32"/>
  </si>
  <si>
    <t>MEVATRON M2/6740特型</t>
    <phoneticPr fontId="32"/>
  </si>
  <si>
    <t>PRIMUS M2-6323</t>
    <phoneticPr fontId="32"/>
  </si>
  <si>
    <t>PRIMUS M2-6745</t>
    <phoneticPr fontId="32"/>
  </si>
  <si>
    <t>PRIMUS MD2</t>
    <phoneticPr fontId="32"/>
  </si>
  <si>
    <t>PRIMUS KD2</t>
    <phoneticPr fontId="32"/>
  </si>
  <si>
    <t>MHCL-15SP</t>
    <phoneticPr fontId="32"/>
  </si>
  <si>
    <t>受付番号</t>
    <rPh sb="0" eb="1">
      <t>ウ</t>
    </rPh>
    <rPh sb="1" eb="2">
      <t>ツ</t>
    </rPh>
    <rPh sb="2" eb="4">
      <t>バンゴウ</t>
    </rPh>
    <phoneticPr fontId="2"/>
  </si>
  <si>
    <t>受付日</t>
    <rPh sb="0" eb="1">
      <t>ウ</t>
    </rPh>
    <rPh sb="1" eb="2">
      <t>ツ</t>
    </rPh>
    <rPh sb="2" eb="3">
      <t>ビ</t>
    </rPh>
    <phoneticPr fontId="2"/>
  </si>
  <si>
    <r>
      <rPr>
        <sz val="10"/>
        <rFont val="ＭＳ Ｐゴシック"/>
        <family val="3"/>
        <charset val="128"/>
      </rPr>
      <t>校正条件</t>
    </r>
    <r>
      <rPr>
        <b/>
        <sz val="10"/>
        <color indexed="10"/>
        <rFont val="ＭＳ Ｐゴシック"/>
        <family val="3"/>
        <charset val="128"/>
      </rPr>
      <t xml:space="preserve">
（必須選択）</t>
    </r>
    <rPh sb="0" eb="2">
      <t>コウセイ</t>
    </rPh>
    <rPh sb="2" eb="4">
      <t>ジョウケン</t>
    </rPh>
    <rPh sb="6" eb="8">
      <t>ヒッス</t>
    </rPh>
    <rPh sb="8" eb="10">
      <t>センタク</t>
    </rPh>
    <phoneticPr fontId="2"/>
  </si>
  <si>
    <t xml:space="preserve"> ②電子線条件</t>
    <rPh sb="2" eb="4">
      <t>デンシ</t>
    </rPh>
    <rPh sb="4" eb="5">
      <t>セン</t>
    </rPh>
    <rPh sb="5" eb="7">
      <t>ジョウケン</t>
    </rPh>
    <phoneticPr fontId="2"/>
  </si>
  <si>
    <t xml:space="preserve"> ①X線条件</t>
    <rPh sb="3" eb="4">
      <t>セン</t>
    </rPh>
    <rPh sb="4" eb="6">
      <t>ジョウケン</t>
    </rPh>
    <phoneticPr fontId="2"/>
  </si>
  <si>
    <t>財団
記入欄</t>
    <rPh sb="0" eb="2">
      <t>ザイダン</t>
    </rPh>
    <rPh sb="3" eb="5">
      <t>キニュウ</t>
    </rPh>
    <rPh sb="5" eb="6">
      <t>ラン</t>
    </rPh>
    <phoneticPr fontId="2"/>
  </si>
  <si>
    <t>Harmony</t>
    <phoneticPr fontId="32"/>
  </si>
  <si>
    <t>発送日</t>
    <rPh sb="0" eb="3">
      <t>ハッソウビ</t>
    </rPh>
    <phoneticPr fontId="32"/>
  </si>
  <si>
    <t>請求書宛名</t>
    <rPh sb="0" eb="3">
      <t>セイキュウショ</t>
    </rPh>
    <rPh sb="3" eb="5">
      <t>アテナ</t>
    </rPh>
    <phoneticPr fontId="32"/>
  </si>
  <si>
    <t>1．施設情報</t>
    <rPh sb="2" eb="4">
      <t>シセツ</t>
    </rPh>
    <rPh sb="4" eb="6">
      <t>ジョウホウ</t>
    </rPh>
    <phoneticPr fontId="2"/>
  </si>
  <si>
    <t>2．照射装置（加速器）</t>
    <rPh sb="2" eb="4">
      <t>ショウシャ</t>
    </rPh>
    <rPh sb="4" eb="6">
      <t>ソウチ</t>
    </rPh>
    <rPh sb="7" eb="10">
      <t>カソクキ</t>
    </rPh>
    <phoneticPr fontId="2"/>
  </si>
  <si>
    <t>4．連絡欄</t>
    <rPh sb="2" eb="4">
      <t>レンラク</t>
    </rPh>
    <rPh sb="4" eb="5">
      <t>ラン</t>
    </rPh>
    <phoneticPr fontId="2"/>
  </si>
  <si>
    <t>印</t>
    <rPh sb="0" eb="1">
      <t>イン</t>
    </rPh>
    <phoneticPr fontId="32"/>
  </si>
  <si>
    <t>担当者氏名</t>
    <rPh sb="0" eb="3">
      <t>タントウシャ</t>
    </rPh>
    <rPh sb="3" eb="5">
      <t>シメイ</t>
    </rPh>
    <phoneticPr fontId="32"/>
  </si>
  <si>
    <t>※請求書送付先に仲介業者を指定する場合は、２ページ目の"支払い業務委託証明書"をご準備下さい。</t>
    <rPh sb="1" eb="4">
      <t>セイキュウショ</t>
    </rPh>
    <rPh sb="4" eb="6">
      <t>ソウフ</t>
    </rPh>
    <rPh sb="6" eb="7">
      <t>サキ</t>
    </rPh>
    <rPh sb="8" eb="12">
      <t>チュウカイギョウシャ</t>
    </rPh>
    <rPh sb="13" eb="15">
      <t>シテイ</t>
    </rPh>
    <rPh sb="17" eb="19">
      <t>バアイ</t>
    </rPh>
    <rPh sb="25" eb="26">
      <t>メ</t>
    </rPh>
    <rPh sb="28" eb="30">
      <t>シハラ</t>
    </rPh>
    <rPh sb="31" eb="33">
      <t>ギョウム</t>
    </rPh>
    <rPh sb="33" eb="35">
      <t>イタク</t>
    </rPh>
    <rPh sb="35" eb="38">
      <t>ショウメイショ</t>
    </rPh>
    <rPh sb="41" eb="43">
      <t>ジュンビ</t>
    </rPh>
    <rPh sb="43" eb="44">
      <t>クダ</t>
    </rPh>
    <phoneticPr fontId="32"/>
  </si>
  <si>
    <t>所属・部署</t>
    <rPh sb="0" eb="2">
      <t>ショゾク</t>
    </rPh>
    <rPh sb="3" eb="5">
      <t>ブショ</t>
    </rPh>
    <phoneticPr fontId="32"/>
  </si>
  <si>
    <t>委託者の所在地</t>
    <rPh sb="0" eb="3">
      <t>イタクシャ</t>
    </rPh>
    <rPh sb="4" eb="7">
      <t>ショザイチ</t>
    </rPh>
    <phoneticPr fontId="32"/>
  </si>
  <si>
    <t>企業名</t>
    <rPh sb="0" eb="2">
      <t>キギョウ</t>
    </rPh>
    <rPh sb="2" eb="3">
      <t>メイ</t>
    </rPh>
    <phoneticPr fontId="32"/>
  </si>
  <si>
    <t>所属</t>
    <rPh sb="0" eb="2">
      <t>ショゾク</t>
    </rPh>
    <phoneticPr fontId="2"/>
  </si>
  <si>
    <t>公益財団法人　医用原子力技術研究振興財団　殿</t>
    <rPh sb="0" eb="6">
      <t>コウエキザイダンホウジン</t>
    </rPh>
    <rPh sb="7" eb="20">
      <t>イヨウゲンシリョクギジュツケンキュウシンコウザイダン</t>
    </rPh>
    <rPh sb="21" eb="22">
      <t>ドノ</t>
    </rPh>
    <phoneticPr fontId="32"/>
  </si>
  <si>
    <t>請求書送付先</t>
    <phoneticPr fontId="32"/>
  </si>
  <si>
    <t>測定料金支払い委託証明書</t>
    <rPh sb="0" eb="2">
      <t>ソクテイ</t>
    </rPh>
    <rPh sb="2" eb="4">
      <t>リョウキン</t>
    </rPh>
    <rPh sb="4" eb="6">
      <t>シハラ</t>
    </rPh>
    <rPh sb="7" eb="9">
      <t>イタク</t>
    </rPh>
    <rPh sb="9" eb="12">
      <t>ショウメイショ</t>
    </rPh>
    <phoneticPr fontId="32"/>
  </si>
  <si>
    <t>〒103-0001　東京都中央区日本橋小伝馬町7-16</t>
    <rPh sb="10" eb="13">
      <t>トウキョウト</t>
    </rPh>
    <rPh sb="13" eb="16">
      <t>チュウオウク</t>
    </rPh>
    <rPh sb="16" eb="23">
      <t>ニホンバシコデンマチョウ</t>
    </rPh>
    <phoneticPr fontId="32"/>
  </si>
  <si>
    <t>委託者名</t>
    <rPh sb="3" eb="4">
      <t>メイ</t>
    </rPh>
    <phoneticPr fontId="32"/>
  </si>
  <si>
    <t>受託者名</t>
    <rPh sb="0" eb="2">
      <t>ジュタク</t>
    </rPh>
    <rPh sb="3" eb="4">
      <t>メイ</t>
    </rPh>
    <phoneticPr fontId="32"/>
  </si>
  <si>
    <t>受託者の所在地</t>
    <rPh sb="4" eb="7">
      <t>ショザイチ</t>
    </rPh>
    <phoneticPr fontId="32"/>
  </si>
  <si>
    <t>　貴団体に依頼した出力測定業務の測定料金について、受託者が支払いを立て替えることを証明します。</t>
    <rPh sb="25" eb="28">
      <t>ジュタクシャ</t>
    </rPh>
    <phoneticPr fontId="32"/>
  </si>
  <si>
    <t>受付日</t>
    <rPh sb="0" eb="3">
      <t>ウケツケビ</t>
    </rPh>
    <phoneticPr fontId="32"/>
  </si>
  <si>
    <t>受付番号</t>
    <rPh sb="0" eb="4">
      <t>ウケツケバンゴウ</t>
    </rPh>
    <phoneticPr fontId="32"/>
  </si>
  <si>
    <t>財団
記入欄</t>
    <rPh sb="0" eb="2">
      <t>ザイダン</t>
    </rPh>
    <rPh sb="3" eb="5">
      <t>キニュウ</t>
    </rPh>
    <rPh sb="5" eb="6">
      <t>ラン</t>
    </rPh>
    <phoneticPr fontId="32"/>
  </si>
  <si>
    <t>※結果報告書は施設長宛てに送付致します。</t>
    <rPh sb="1" eb="3">
      <t>ケッカ</t>
    </rPh>
    <rPh sb="3" eb="6">
      <t>ホウコクショ</t>
    </rPh>
    <rPh sb="7" eb="10">
      <t>シセツチョウ</t>
    </rPh>
    <rPh sb="10" eb="11">
      <t>ア</t>
    </rPh>
    <rPh sb="13" eb="15">
      <t>ソウフ</t>
    </rPh>
    <rPh sb="15" eb="16">
      <t>イタ</t>
    </rPh>
    <phoneticPr fontId="32"/>
  </si>
  <si>
    <t>未記入の場合は
品質管理担当者へ
送付致します</t>
    <rPh sb="0" eb="3">
      <t>ミキニュウ</t>
    </rPh>
    <rPh sb="19" eb="20">
      <t>イタ</t>
    </rPh>
    <phoneticPr fontId="32"/>
  </si>
  <si>
    <t>OXRAY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</si>
</sst>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0"/>
      <name val="ＭＳ Ｐゴシック"/>
      <family val="3"/>
      <charset val="128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indexed="8"/>
      <name val="Arial"/>
      <family val="2"/>
    </font>
    <font>
      <b/>
      <sz val="10"/>
      <color rgb="FF0000FF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b/>
      <vertAlign val="subscript"/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5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96" xfId="0" applyFont="1" applyBorder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65" xfId="0" applyFont="1" applyBorder="1">
      <alignment vertical="center"/>
    </xf>
    <xf numFmtId="0" fontId="1" fillId="0" borderId="6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vertical="center" wrapText="1"/>
    </xf>
    <xf numFmtId="0" fontId="48" fillId="0" borderId="0" xfId="0" applyFont="1" applyAlignment="1">
      <alignment horizontal="right" vertical="center"/>
    </xf>
    <xf numFmtId="176" fontId="48" fillId="0" borderId="0" xfId="0" applyNumberFormat="1" applyFont="1">
      <alignment vertical="center"/>
    </xf>
    <xf numFmtId="0" fontId="52" fillId="0" borderId="0" xfId="0" applyFont="1">
      <alignment vertical="center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49" fontId="3" fillId="0" borderId="4" xfId="0" applyNumberFormat="1" applyFont="1" applyBorder="1" applyAlignment="1" applyProtection="1">
      <alignment horizontal="left" vertical="center" shrinkToFit="1"/>
      <protection locked="0"/>
    </xf>
    <xf numFmtId="49" fontId="3" fillId="0" borderId="39" xfId="0" applyNumberFormat="1" applyFont="1" applyBorder="1" applyAlignment="1" applyProtection="1">
      <alignment horizontal="left" vertical="center" shrinkToFit="1"/>
      <protection locked="0"/>
    </xf>
    <xf numFmtId="49" fontId="3" fillId="0" borderId="59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 wrapText="1"/>
    </xf>
    <xf numFmtId="0" fontId="45" fillId="0" borderId="103" xfId="0" applyFont="1" applyBorder="1" applyAlignment="1">
      <alignment horizontal="center" vertical="center" wrapText="1"/>
    </xf>
    <xf numFmtId="0" fontId="42" fillId="0" borderId="101" xfId="0" applyFont="1" applyBorder="1" applyAlignment="1">
      <alignment horizontal="center" vertical="center"/>
    </xf>
    <xf numFmtId="0" fontId="42" fillId="0" borderId="102" xfId="0" applyFont="1" applyBorder="1" applyAlignment="1">
      <alignment horizontal="center" vertical="center"/>
    </xf>
    <xf numFmtId="0" fontId="38" fillId="0" borderId="93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49" fontId="43" fillId="0" borderId="44" xfId="0" applyNumberFormat="1" applyFont="1" applyBorder="1" applyAlignment="1">
      <alignment horizontal="center" vertical="center"/>
    </xf>
    <xf numFmtId="49" fontId="43" fillId="0" borderId="3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41" fillId="0" borderId="107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8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3" fillId="0" borderId="86" xfId="0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3" fillId="0" borderId="10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49" fontId="3" fillId="0" borderId="8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44" fillId="0" borderId="93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00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3" fillId="0" borderId="7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3" fillId="0" borderId="59" xfId="0" applyFont="1" applyBorder="1" applyAlignment="1" applyProtection="1">
      <alignment horizontal="left" vertical="center" shrinkToFit="1"/>
      <protection locked="0"/>
    </xf>
    <xf numFmtId="49" fontId="3" fillId="0" borderId="65" xfId="0" applyNumberFormat="1" applyFont="1" applyBorder="1" applyAlignment="1" applyProtection="1">
      <alignment horizontal="left" vertical="center" shrinkToFit="1"/>
      <protection locked="0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49" fontId="3" fillId="0" borderId="34" xfId="0" applyNumberFormat="1" applyFont="1" applyBorder="1" applyAlignment="1" applyProtection="1">
      <alignment horizontal="left" vertical="center" shrinkToFit="1"/>
      <protection locked="0"/>
    </xf>
    <xf numFmtId="49" fontId="3" fillId="0" borderId="85" xfId="0" applyNumberFormat="1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33" fillId="0" borderId="52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1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176" fontId="48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>
      <alignment horizontal="center" vertical="center"/>
    </xf>
    <xf numFmtId="49" fontId="1" fillId="0" borderId="57" xfId="0" applyNumberFormat="1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left" vertical="center" shrinkToFit="1"/>
      <protection locked="0"/>
    </xf>
    <xf numFmtId="0" fontId="52" fillId="0" borderId="112" xfId="0" applyFont="1" applyBorder="1" applyAlignment="1">
      <alignment horizontal="center" vertical="center" wrapText="1"/>
    </xf>
    <xf numFmtId="0" fontId="52" fillId="0" borderId="112" xfId="0" applyFont="1" applyBorder="1" applyAlignment="1">
      <alignment horizontal="center" vertical="center"/>
    </xf>
    <xf numFmtId="0" fontId="50" fillId="0" borderId="112" xfId="0" applyFont="1" applyBorder="1" applyAlignment="1">
      <alignment horizontal="center" vertical="center"/>
    </xf>
    <xf numFmtId="0" fontId="48" fillId="0" borderId="112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8" fillId="0" borderId="104" xfId="0" applyFont="1" applyBorder="1" applyAlignment="1">
      <alignment horizontal="center" vertical="center"/>
    </xf>
    <xf numFmtId="0" fontId="38" fillId="0" borderId="98" xfId="0" applyFont="1" applyBorder="1" applyAlignment="1">
      <alignment horizontal="center" vertical="center"/>
    </xf>
    <xf numFmtId="0" fontId="38" fillId="0" borderId="99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49" fontId="39" fillId="0" borderId="51" xfId="0" applyNumberFormat="1" applyFont="1" applyBorder="1" applyAlignment="1" applyProtection="1">
      <alignment horizontal="left" vertical="top" wrapText="1"/>
      <protection locked="0"/>
    </xf>
    <xf numFmtId="49" fontId="39" fillId="0" borderId="52" xfId="0" applyNumberFormat="1" applyFont="1" applyBorder="1" applyAlignment="1" applyProtection="1">
      <alignment horizontal="left" vertical="top" wrapText="1"/>
      <protection locked="0"/>
    </xf>
    <xf numFmtId="49" fontId="39" fillId="0" borderId="94" xfId="0" applyNumberFormat="1" applyFont="1" applyBorder="1" applyAlignment="1" applyProtection="1">
      <alignment horizontal="left" vertical="top" wrapText="1"/>
      <protection locked="0"/>
    </xf>
    <xf numFmtId="49" fontId="39" fillId="0" borderId="95" xfId="0" applyNumberFormat="1" applyFont="1" applyBorder="1" applyAlignment="1" applyProtection="1">
      <alignment horizontal="left" vertical="top" wrapText="1"/>
      <protection locked="0"/>
    </xf>
    <xf numFmtId="49" fontId="39" fillId="0" borderId="96" xfId="0" applyNumberFormat="1" applyFont="1" applyBorder="1" applyAlignment="1" applyProtection="1">
      <alignment horizontal="left" vertical="top" wrapText="1"/>
      <protection locked="0"/>
    </xf>
    <xf numFmtId="49" fontId="39" fillId="0" borderId="97" xfId="0" applyNumberFormat="1" applyFont="1" applyBorder="1" applyAlignment="1" applyProtection="1">
      <alignment horizontal="left" vertical="top" wrapText="1"/>
      <protection locked="0"/>
    </xf>
    <xf numFmtId="0" fontId="47" fillId="0" borderId="0" xfId="0" applyFont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1" fillId="0" borderId="3" xfId="0" applyFont="1" applyBorder="1" applyAlignment="1" applyProtection="1">
      <alignment horizontal="left" vertical="center"/>
      <protection locked="0"/>
    </xf>
    <xf numFmtId="0" fontId="50" fillId="0" borderId="3" xfId="0" applyFont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87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 patternType="solid">
          <bgColor rgb="FFCCECFF"/>
        </patternFill>
      </fill>
    </dxf>
    <dxf>
      <fill>
        <patternFill patternType="solid"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</dxfs>
  <tableStyles count="0" defaultTableStyle="TableStyleMedium9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17B57C-39A6-4767-B8AC-A545798AB94F}" name="テーブル7" displayName="テーブル7" ref="D1:D20" totalsRowShown="0" headerRowDxfId="12">
  <autoFilter ref="D1:D20" xr:uid="{A817B57C-39A6-4767-B8AC-A545798AB94F}"/>
  <sortState xmlns:xlrd2="http://schemas.microsoft.com/office/spreadsheetml/2017/richdata2" ref="D2:D20">
    <sortCondition ref="D2:D20"/>
  </sortState>
  <tableColumns count="1">
    <tableColumn id="1" xr3:uid="{E4612A91-80EB-4C82-B741-1558A1584F87}" name="Varia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928845-E13C-4AB6-A68E-2673606677FD}" name="テーブル8" displayName="テーブル8" ref="E1:E10" totalsRowShown="0" headerRowDxfId="11">
  <autoFilter ref="E1:E10" xr:uid="{31928845-E13C-4AB6-A68E-2673606677FD}"/>
  <tableColumns count="1">
    <tableColumn id="1" xr3:uid="{0E8B0003-B961-4175-B3D4-ED6F0FC6C4BC}" name="Elekta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68355F0-9BB2-4F09-9AD5-F266F27FD607}" name="テーブル9" displayName="テーブル9" ref="F1:F14" totalsRowShown="0" headerRowDxfId="10">
  <autoFilter ref="F1:F14" xr:uid="{A68355F0-9BB2-4F09-9AD5-F266F27FD607}"/>
  <tableColumns count="1">
    <tableColumn id="1" xr3:uid="{70BC92BB-8B27-4EE8-8359-70629523C999}" name="Siemen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63CF2D-078A-4856-91B4-F757CF5605EC}" name="Mitsubishi_Electric" displayName="Mitsubishi_Electric" ref="G1:G4" totalsRowShown="0" headerRowDxfId="9">
  <autoFilter ref="G1:G4" xr:uid="{EA63CF2D-078A-4856-91B4-F757CF5605EC}"/>
  <tableColumns count="1">
    <tableColumn id="1" xr3:uid="{32B31AD4-BBEF-4535-968F-0122B7BBD45C}" name="Mitsubishi_Electric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2A01DFC-694A-4A7A-A61F-9C11908E8100}" name="テーブル11" displayName="テーブル11" ref="H1:H15" totalsRowShown="0" headerRowDxfId="8">
  <autoFilter ref="H1:H15" xr:uid="{C2A01DFC-694A-4A7A-A61F-9C11908E8100}"/>
  <tableColumns count="1">
    <tableColumn id="1" xr3:uid="{C0EAF04C-EF9B-4BFE-8509-388296CDF3FE}" name="Accuray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C8077E-E511-4577-859B-38169B1ABD59}" name="テーブル12" displayName="テーブル12" ref="I1:I3" totalsRowShown="0" headerRowDxfId="7">
  <autoFilter ref="I1:I3" xr:uid="{37C8077E-E511-4577-859B-38169B1ABD59}"/>
  <tableColumns count="1">
    <tableColumn id="1" xr3:uid="{2EF19D28-3F75-4C77-B499-D14DCC537E78}" name="Hitachi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BC6C-D5F9-4F55-B137-9F37EFFF3F3C}">
  <sheetPr codeName="Sheet1"/>
  <dimension ref="A1:AP92"/>
  <sheetViews>
    <sheetView showGridLines="0" tabSelected="1" view="pageBreakPreview" zoomScaleNormal="85" zoomScaleSheetLayoutView="100" workbookViewId="0">
      <selection activeCell="V4" sqref="V4:X4"/>
    </sheetView>
  </sheetViews>
  <sheetFormatPr defaultColWidth="5.625" defaultRowHeight="20.100000000000001" customHeight="1" x14ac:dyDescent="0.15"/>
  <cols>
    <col min="1" max="31" width="3.125" style="10" customWidth="1"/>
    <col min="32" max="32" width="0.75" style="24" customWidth="1"/>
    <col min="33" max="36" width="5.625" style="10" customWidth="1"/>
    <col min="37" max="16384" width="5.625" style="10"/>
  </cols>
  <sheetData>
    <row r="1" spans="1:37" ht="13.5" customHeight="1" x14ac:dyDescent="0.15">
      <c r="A1" s="5"/>
      <c r="B1" s="6"/>
      <c r="C1" s="6"/>
      <c r="D1" s="5"/>
      <c r="E1" s="265" t="s">
        <v>22</v>
      </c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5"/>
      <c r="AC1" s="5"/>
      <c r="AD1" s="5"/>
      <c r="AE1" s="5"/>
      <c r="AF1" s="7"/>
      <c r="AG1" s="8"/>
      <c r="AH1" s="9"/>
      <c r="AK1" s="11"/>
    </row>
    <row r="2" spans="1:37" ht="13.5" customHeight="1" x14ac:dyDescent="0.15">
      <c r="A2" s="6"/>
      <c r="B2" s="6"/>
      <c r="C2" s="6"/>
      <c r="D2" s="6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5"/>
      <c r="AC2" s="5"/>
      <c r="AD2" s="5"/>
      <c r="AE2" s="5"/>
      <c r="AF2" s="7"/>
      <c r="AG2" s="9"/>
      <c r="AH2" s="9"/>
      <c r="AK2" s="11"/>
    </row>
    <row r="3" spans="1:37" ht="7.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7"/>
      <c r="AG3" s="12"/>
      <c r="AH3" s="12"/>
      <c r="AI3" s="12"/>
      <c r="AK3" s="11"/>
    </row>
    <row r="4" spans="1:37" ht="19.899999999999999" customHeight="1" x14ac:dyDescent="0.15">
      <c r="A4" s="17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S4" s="53" t="s">
        <v>24</v>
      </c>
      <c r="T4" s="17" t="s">
        <v>49</v>
      </c>
      <c r="U4" s="54"/>
      <c r="V4" s="266"/>
      <c r="W4" s="266"/>
      <c r="X4" s="266"/>
      <c r="Y4" s="27" t="s">
        <v>25</v>
      </c>
      <c r="Z4" s="266"/>
      <c r="AA4" s="266"/>
      <c r="AB4" s="27" t="s">
        <v>26</v>
      </c>
      <c r="AC4" s="266"/>
      <c r="AD4" s="266"/>
      <c r="AE4" s="27" t="s">
        <v>27</v>
      </c>
      <c r="AF4" s="14"/>
      <c r="AG4" s="12"/>
      <c r="AH4" s="12"/>
      <c r="AI4" s="12"/>
      <c r="AK4" s="11"/>
    </row>
    <row r="5" spans="1:37" ht="9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S5" s="5"/>
      <c r="T5" s="5"/>
      <c r="W5" s="15"/>
      <c r="X5" s="15"/>
      <c r="Y5" s="13"/>
      <c r="AB5" s="13"/>
      <c r="AE5" s="13"/>
      <c r="AF5" s="14"/>
      <c r="AG5" s="12"/>
      <c r="AH5" s="12"/>
      <c r="AI5" s="12"/>
      <c r="AJ5" s="12"/>
      <c r="AK5" s="11"/>
    </row>
    <row r="6" spans="1:37" ht="16.899999999999999" customHeight="1" thickBot="1" x14ac:dyDescent="0.2">
      <c r="A6" s="16" t="s">
        <v>130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7"/>
      <c r="AF6" s="10"/>
    </row>
    <row r="7" spans="1:37" ht="24.6" customHeight="1" x14ac:dyDescent="0.15">
      <c r="A7" s="267" t="s">
        <v>28</v>
      </c>
      <c r="B7" s="268"/>
      <c r="C7" s="268"/>
      <c r="D7" s="268"/>
      <c r="E7" s="269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2"/>
      <c r="AF7" s="14"/>
    </row>
    <row r="8" spans="1:37" ht="15" customHeight="1" x14ac:dyDescent="0.15">
      <c r="A8" s="252" t="s">
        <v>53</v>
      </c>
      <c r="B8" s="183"/>
      <c r="C8" s="183"/>
      <c r="D8" s="183"/>
      <c r="E8" s="253"/>
      <c r="F8" s="18" t="s">
        <v>29</v>
      </c>
      <c r="G8" s="275"/>
      <c r="H8" s="275"/>
      <c r="I8" s="275"/>
      <c r="J8" s="19" t="s">
        <v>30</v>
      </c>
      <c r="K8" s="275"/>
      <c r="L8" s="275"/>
      <c r="M8" s="275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7"/>
      <c r="AF8" s="14"/>
    </row>
    <row r="9" spans="1:37" ht="20.100000000000001" customHeight="1" x14ac:dyDescent="0.15">
      <c r="A9" s="273"/>
      <c r="B9" s="224"/>
      <c r="C9" s="224"/>
      <c r="D9" s="224"/>
      <c r="E9" s="274"/>
      <c r="F9" s="278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6"/>
      <c r="AF9" s="14"/>
    </row>
    <row r="10" spans="1:37" ht="20.100000000000001" customHeight="1" x14ac:dyDescent="0.15">
      <c r="A10" s="244" t="s">
        <v>31</v>
      </c>
      <c r="B10" s="140"/>
      <c r="C10" s="140"/>
      <c r="D10" s="140"/>
      <c r="E10" s="251"/>
      <c r="F10" s="247" t="s">
        <v>32</v>
      </c>
      <c r="G10" s="140"/>
      <c r="H10" s="140"/>
      <c r="I10" s="20" t="s">
        <v>33</v>
      </c>
      <c r="J10" s="249"/>
      <c r="K10" s="249"/>
      <c r="L10" s="249"/>
      <c r="M10" s="249"/>
      <c r="N10" s="249"/>
      <c r="O10" s="249"/>
      <c r="P10" s="249"/>
      <c r="Q10" s="249"/>
      <c r="R10" s="140" t="s">
        <v>34</v>
      </c>
      <c r="S10" s="140"/>
      <c r="T10" s="140"/>
      <c r="U10" s="20" t="s">
        <v>33</v>
      </c>
      <c r="V10" s="249"/>
      <c r="W10" s="249"/>
      <c r="X10" s="249"/>
      <c r="Y10" s="249"/>
      <c r="Z10" s="249"/>
      <c r="AA10" s="249"/>
      <c r="AB10" s="249"/>
      <c r="AC10" s="249"/>
      <c r="AD10" s="242" t="s">
        <v>35</v>
      </c>
      <c r="AE10" s="243"/>
      <c r="AF10" s="14"/>
    </row>
    <row r="11" spans="1:37" ht="20.100000000000001" customHeight="1" x14ac:dyDescent="0.15">
      <c r="A11" s="244" t="s">
        <v>0</v>
      </c>
      <c r="B11" s="140"/>
      <c r="C11" s="140"/>
      <c r="D11" s="245"/>
      <c r="E11" s="246"/>
      <c r="F11" s="247" t="s">
        <v>36</v>
      </c>
      <c r="G11" s="140"/>
      <c r="H11" s="140"/>
      <c r="I11" s="20" t="s">
        <v>33</v>
      </c>
      <c r="J11" s="249"/>
      <c r="K11" s="249"/>
      <c r="L11" s="249"/>
      <c r="M11" s="249"/>
      <c r="N11" s="249"/>
      <c r="O11" s="249"/>
      <c r="P11" s="249"/>
      <c r="Q11" s="249"/>
      <c r="R11" s="140" t="s">
        <v>34</v>
      </c>
      <c r="S11" s="140"/>
      <c r="T11" s="140"/>
      <c r="U11" s="20" t="s">
        <v>33</v>
      </c>
      <c r="V11" s="250"/>
      <c r="W11" s="250"/>
      <c r="X11" s="250"/>
      <c r="Y11" s="250"/>
      <c r="Z11" s="250"/>
      <c r="AA11" s="250"/>
      <c r="AB11" s="250"/>
      <c r="AC11" s="250"/>
      <c r="AD11" s="242" t="s">
        <v>35</v>
      </c>
      <c r="AE11" s="243"/>
      <c r="AF11" s="14"/>
    </row>
    <row r="12" spans="1:37" ht="20.100000000000001" customHeight="1" x14ac:dyDescent="0.15">
      <c r="A12" s="252" t="s">
        <v>12</v>
      </c>
      <c r="B12" s="183"/>
      <c r="C12" s="183"/>
      <c r="D12" s="183"/>
      <c r="E12" s="253"/>
      <c r="F12" s="236" t="s">
        <v>36</v>
      </c>
      <c r="G12" s="87"/>
      <c r="H12" s="87"/>
      <c r="I12" s="22" t="s">
        <v>33</v>
      </c>
      <c r="J12" s="75"/>
      <c r="K12" s="75"/>
      <c r="L12" s="75"/>
      <c r="M12" s="75"/>
      <c r="N12" s="75"/>
      <c r="O12" s="75"/>
      <c r="P12" s="75"/>
      <c r="Q12" s="75"/>
      <c r="R12" s="87" t="s">
        <v>34</v>
      </c>
      <c r="S12" s="87"/>
      <c r="T12" s="87"/>
      <c r="U12" s="22" t="s">
        <v>33</v>
      </c>
      <c r="V12" s="75"/>
      <c r="W12" s="75"/>
      <c r="X12" s="75"/>
      <c r="Y12" s="75"/>
      <c r="Z12" s="75"/>
      <c r="AA12" s="75"/>
      <c r="AB12" s="75"/>
      <c r="AC12" s="75"/>
      <c r="AD12" s="87"/>
      <c r="AE12" s="241"/>
      <c r="AF12" s="14"/>
    </row>
    <row r="13" spans="1:37" ht="19.149999999999999" customHeight="1" x14ac:dyDescent="0.15">
      <c r="A13" s="213" t="s">
        <v>37</v>
      </c>
      <c r="B13" s="214"/>
      <c r="C13" s="214"/>
      <c r="D13" s="215"/>
      <c r="E13" s="216"/>
      <c r="F13" s="220" t="s">
        <v>38</v>
      </c>
      <c r="G13" s="85"/>
      <c r="H13" s="85"/>
      <c r="I13" s="23" t="s">
        <v>33</v>
      </c>
      <c r="J13" s="221"/>
      <c r="K13" s="221"/>
      <c r="L13" s="221"/>
      <c r="M13" s="221"/>
      <c r="N13" s="221"/>
      <c r="O13" s="221"/>
      <c r="P13" s="221"/>
      <c r="Q13" s="221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222"/>
      <c r="AF13" s="14"/>
    </row>
    <row r="14" spans="1:37" ht="19.149999999999999" customHeight="1" x14ac:dyDescent="0.15">
      <c r="A14" s="217"/>
      <c r="B14" s="218"/>
      <c r="C14" s="218"/>
      <c r="D14" s="218"/>
      <c r="E14" s="219"/>
      <c r="F14" s="223" t="s">
        <v>1</v>
      </c>
      <c r="G14" s="224"/>
      <c r="H14" s="224"/>
      <c r="I14" s="55" t="s">
        <v>33</v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6"/>
      <c r="AF14" s="14"/>
    </row>
    <row r="15" spans="1:37" ht="19.149999999999999" customHeight="1" x14ac:dyDescent="0.15">
      <c r="A15" s="296" t="s">
        <v>141</v>
      </c>
      <c r="B15" s="175"/>
      <c r="C15" s="175"/>
      <c r="D15" s="175"/>
      <c r="E15" s="297"/>
      <c r="F15" s="236" t="s">
        <v>138</v>
      </c>
      <c r="G15" s="87"/>
      <c r="H15" s="87"/>
      <c r="I15" s="22" t="s">
        <v>33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/>
      <c r="AF15" s="14"/>
    </row>
    <row r="16" spans="1:37" ht="20.100000000000001" customHeight="1" x14ac:dyDescent="0.15">
      <c r="A16" s="298"/>
      <c r="B16" s="178"/>
      <c r="C16" s="178"/>
      <c r="D16" s="178"/>
      <c r="E16" s="299"/>
      <c r="F16" s="220" t="s">
        <v>139</v>
      </c>
      <c r="G16" s="85"/>
      <c r="H16" s="85"/>
      <c r="I16" s="72" t="s">
        <v>33</v>
      </c>
      <c r="J16" s="77"/>
      <c r="K16" s="77"/>
      <c r="L16" s="77"/>
      <c r="M16" s="77"/>
      <c r="N16" s="148" t="s">
        <v>43</v>
      </c>
      <c r="O16" s="148"/>
      <c r="P16" s="233"/>
      <c r="Q16" s="233"/>
      <c r="R16" s="233"/>
      <c r="S16" s="233"/>
      <c r="T16" s="233"/>
      <c r="U16" s="233"/>
      <c r="V16" s="148" t="s">
        <v>44</v>
      </c>
      <c r="W16" s="148"/>
      <c r="X16" s="233"/>
      <c r="Y16" s="233"/>
      <c r="Z16" s="234"/>
      <c r="AA16" s="234"/>
      <c r="AB16" s="234"/>
      <c r="AC16" s="234"/>
      <c r="AD16" s="234"/>
      <c r="AE16" s="235"/>
      <c r="AF16" s="10"/>
    </row>
    <row r="17" spans="1:32" ht="20.100000000000001" customHeight="1" x14ac:dyDescent="0.15">
      <c r="A17" s="213" t="s">
        <v>152</v>
      </c>
      <c r="B17" s="300"/>
      <c r="C17" s="300"/>
      <c r="D17" s="300"/>
      <c r="E17" s="301"/>
      <c r="F17" s="240" t="s">
        <v>53</v>
      </c>
      <c r="G17" s="148"/>
      <c r="H17" s="148"/>
      <c r="I17" s="73" t="s">
        <v>33</v>
      </c>
      <c r="J17" s="56" t="s">
        <v>29</v>
      </c>
      <c r="K17" s="239"/>
      <c r="L17" s="239"/>
      <c r="M17" s="239"/>
      <c r="N17" s="56" t="s">
        <v>30</v>
      </c>
      <c r="O17" s="239"/>
      <c r="P17" s="239"/>
      <c r="Q17" s="239"/>
      <c r="R17" s="239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222"/>
      <c r="AF17" s="10"/>
    </row>
    <row r="18" spans="1:32" ht="20.100000000000001" customHeight="1" x14ac:dyDescent="0.15">
      <c r="A18" s="302"/>
      <c r="B18" s="303"/>
      <c r="C18" s="303"/>
      <c r="D18" s="303"/>
      <c r="E18" s="304"/>
      <c r="F18" s="223"/>
      <c r="G18" s="224"/>
      <c r="H18" s="224"/>
      <c r="I18" s="74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9"/>
      <c r="AF18" s="10"/>
    </row>
    <row r="19" spans="1:32" ht="20.100000000000001" customHeight="1" thickBot="1" x14ac:dyDescent="0.2">
      <c r="A19" s="228" t="s">
        <v>129</v>
      </c>
      <c r="B19" s="229"/>
      <c r="C19" s="229"/>
      <c r="D19" s="229"/>
      <c r="E19" s="229"/>
      <c r="F19" s="230" t="s">
        <v>4</v>
      </c>
      <c r="G19" s="231"/>
      <c r="H19" s="232" t="s">
        <v>45</v>
      </c>
      <c r="I19" s="232"/>
      <c r="J19" s="232"/>
      <c r="K19" s="232"/>
      <c r="L19" s="232"/>
      <c r="M19" s="232"/>
      <c r="N19" s="231" t="s">
        <v>4</v>
      </c>
      <c r="O19" s="231"/>
      <c r="P19" s="47" t="s">
        <v>7</v>
      </c>
      <c r="Q19" s="47"/>
      <c r="R19" s="48" t="s">
        <v>5</v>
      </c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49" t="s">
        <v>6</v>
      </c>
      <c r="AF19" s="14"/>
    </row>
    <row r="20" spans="1:32" ht="20.100000000000001" customHeight="1" x14ac:dyDescent="0.15">
      <c r="A20" s="237" t="s">
        <v>135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14"/>
    </row>
    <row r="21" spans="1:32" ht="20.100000000000001" customHeight="1" x14ac:dyDescent="0.15">
      <c r="A21" s="238" t="s">
        <v>151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14"/>
    </row>
    <row r="22" spans="1:32" ht="4.9000000000000004" customHeight="1" x14ac:dyDescent="0.1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1:32" ht="18.600000000000001" customHeight="1" thickBot="1" x14ac:dyDescent="0.2">
      <c r="A23" s="25" t="s">
        <v>131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2" ht="19.149999999999999" customHeight="1" x14ac:dyDescent="0.15">
      <c r="A24" s="255" t="s">
        <v>54</v>
      </c>
      <c r="B24" s="256"/>
      <c r="C24" s="256"/>
      <c r="D24" s="256"/>
      <c r="E24" s="256"/>
      <c r="F24" s="256"/>
      <c r="G24" s="256"/>
      <c r="H24" s="257"/>
      <c r="I24" s="258" t="s">
        <v>20</v>
      </c>
      <c r="J24" s="259"/>
      <c r="K24" s="259"/>
      <c r="L24" s="259"/>
      <c r="M24" s="259"/>
      <c r="N24" s="259"/>
      <c r="O24" s="259"/>
      <c r="P24" s="259"/>
      <c r="Q24" s="259"/>
      <c r="R24" s="259"/>
      <c r="S24" s="260"/>
      <c r="T24" s="261" t="s">
        <v>55</v>
      </c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3"/>
    </row>
    <row r="25" spans="1:32" ht="20.100000000000001" customHeight="1" thickBot="1" x14ac:dyDescent="0.2">
      <c r="A25" s="264"/>
      <c r="B25" s="210"/>
      <c r="C25" s="210"/>
      <c r="D25" s="210"/>
      <c r="E25" s="210"/>
      <c r="F25" s="210"/>
      <c r="G25" s="210"/>
      <c r="H25" s="210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1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2"/>
      <c r="AF25" s="14"/>
    </row>
    <row r="26" spans="1:32" ht="4.9000000000000004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14"/>
    </row>
    <row r="27" spans="1:32" ht="18.600000000000001" customHeight="1" thickBot="1" x14ac:dyDescent="0.2">
      <c r="A27" s="16" t="s">
        <v>56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2" ht="20.100000000000001" customHeight="1" x14ac:dyDescent="0.15">
      <c r="A28" s="168" t="s">
        <v>125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  <c r="AF28" s="14"/>
    </row>
    <row r="29" spans="1:32" ht="22.15" customHeight="1" x14ac:dyDescent="0.15">
      <c r="A29" s="171" t="s">
        <v>2</v>
      </c>
      <c r="B29" s="91"/>
      <c r="C29" s="91"/>
      <c r="D29" s="92"/>
      <c r="E29" s="174" t="s">
        <v>123</v>
      </c>
      <c r="F29" s="175"/>
      <c r="G29" s="175"/>
      <c r="H29" s="175"/>
      <c r="I29" s="176"/>
      <c r="J29" s="183" t="s">
        <v>51</v>
      </c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4"/>
    </row>
    <row r="30" spans="1:32" ht="15" customHeight="1" x14ac:dyDescent="0.15">
      <c r="A30" s="172"/>
      <c r="B30" s="82"/>
      <c r="C30" s="82"/>
      <c r="D30" s="83"/>
      <c r="E30" s="177"/>
      <c r="F30" s="178"/>
      <c r="G30" s="178"/>
      <c r="H30" s="178"/>
      <c r="I30" s="179"/>
      <c r="J30" s="185" t="s">
        <v>19</v>
      </c>
      <c r="K30" s="186"/>
      <c r="L30" s="186"/>
      <c r="M30" s="186"/>
      <c r="N30" s="186"/>
      <c r="O30" s="186"/>
      <c r="P30" s="186"/>
      <c r="Q30" s="187"/>
      <c r="R30" s="185" t="s">
        <v>17</v>
      </c>
      <c r="S30" s="186"/>
      <c r="T30" s="186"/>
      <c r="U30" s="186"/>
      <c r="V30" s="186"/>
      <c r="W30" s="186"/>
      <c r="X30" s="186"/>
      <c r="Y30" s="187"/>
      <c r="Z30" s="188" t="s">
        <v>39</v>
      </c>
      <c r="AA30" s="91"/>
      <c r="AB30" s="92"/>
      <c r="AC30" s="190" t="s">
        <v>40</v>
      </c>
      <c r="AD30" s="191"/>
      <c r="AE30" s="192"/>
    </row>
    <row r="31" spans="1:32" ht="15" customHeight="1" x14ac:dyDescent="0.15">
      <c r="A31" s="173"/>
      <c r="B31" s="129"/>
      <c r="C31" s="129"/>
      <c r="D31" s="130"/>
      <c r="E31" s="180"/>
      <c r="F31" s="181"/>
      <c r="G31" s="181"/>
      <c r="H31" s="181"/>
      <c r="I31" s="182"/>
      <c r="J31" s="157" t="s">
        <v>13</v>
      </c>
      <c r="K31" s="155"/>
      <c r="L31" s="155" t="s">
        <v>14</v>
      </c>
      <c r="M31" s="155"/>
      <c r="N31" s="155" t="s">
        <v>15</v>
      </c>
      <c r="O31" s="155"/>
      <c r="P31" s="155" t="s">
        <v>16</v>
      </c>
      <c r="Q31" s="156"/>
      <c r="R31" s="157">
        <v>15</v>
      </c>
      <c r="S31" s="155"/>
      <c r="T31" s="155">
        <v>30</v>
      </c>
      <c r="U31" s="155"/>
      <c r="V31" s="155">
        <v>45</v>
      </c>
      <c r="W31" s="155"/>
      <c r="X31" s="155">
        <v>60</v>
      </c>
      <c r="Y31" s="156"/>
      <c r="Z31" s="189"/>
      <c r="AA31" s="129"/>
      <c r="AB31" s="130"/>
      <c r="AC31" s="193"/>
      <c r="AD31" s="194"/>
      <c r="AE31" s="195"/>
    </row>
    <row r="32" spans="1:32" s="31" customFormat="1" ht="18" customHeight="1" x14ac:dyDescent="0.15">
      <c r="A32" s="204"/>
      <c r="B32" s="205"/>
      <c r="C32" s="205"/>
      <c r="D32" s="29" t="s">
        <v>3</v>
      </c>
      <c r="E32" s="206" t="str">
        <f>IF(A32="","□","■")</f>
        <v>□</v>
      </c>
      <c r="F32" s="207"/>
      <c r="G32" s="207"/>
      <c r="H32" s="207"/>
      <c r="I32" s="208"/>
      <c r="J32" s="196" t="s">
        <v>4</v>
      </c>
      <c r="K32" s="197"/>
      <c r="L32" s="198" t="s">
        <v>4</v>
      </c>
      <c r="M32" s="199"/>
      <c r="N32" s="198" t="s">
        <v>4</v>
      </c>
      <c r="O32" s="199"/>
      <c r="P32" s="198" t="s">
        <v>4</v>
      </c>
      <c r="Q32" s="200"/>
      <c r="R32" s="196" t="s">
        <v>4</v>
      </c>
      <c r="S32" s="197"/>
      <c r="T32" s="198" t="s">
        <v>4</v>
      </c>
      <c r="U32" s="199"/>
      <c r="V32" s="198" t="s">
        <v>4</v>
      </c>
      <c r="W32" s="199"/>
      <c r="X32" s="198" t="s">
        <v>4</v>
      </c>
      <c r="Y32" s="200"/>
      <c r="Z32" s="201" t="str">
        <f>IF(COUNTIF(E32:Y32,"■")=0,"",COUNTIF(E32:Y32,"■"))</f>
        <v/>
      </c>
      <c r="AA32" s="202"/>
      <c r="AB32" s="203"/>
      <c r="AC32" s="193"/>
      <c r="AD32" s="194"/>
      <c r="AE32" s="195"/>
      <c r="AF32" s="30"/>
    </row>
    <row r="33" spans="1:42" s="31" customFormat="1" ht="18" customHeight="1" x14ac:dyDescent="0.15">
      <c r="A33" s="158"/>
      <c r="B33" s="159"/>
      <c r="C33" s="159"/>
      <c r="D33" s="32" t="s">
        <v>3</v>
      </c>
      <c r="E33" s="160" t="str">
        <f>IF(A33="","□","■")</f>
        <v>□</v>
      </c>
      <c r="F33" s="161"/>
      <c r="G33" s="161"/>
      <c r="H33" s="161"/>
      <c r="I33" s="162"/>
      <c r="J33" s="104" t="s">
        <v>4</v>
      </c>
      <c r="K33" s="102"/>
      <c r="L33" s="105" t="s">
        <v>4</v>
      </c>
      <c r="M33" s="106"/>
      <c r="N33" s="105" t="s">
        <v>4</v>
      </c>
      <c r="O33" s="106"/>
      <c r="P33" s="102" t="s">
        <v>4</v>
      </c>
      <c r="Q33" s="103"/>
      <c r="R33" s="104" t="s">
        <v>4</v>
      </c>
      <c r="S33" s="102"/>
      <c r="T33" s="105" t="s">
        <v>4</v>
      </c>
      <c r="U33" s="106"/>
      <c r="V33" s="105" t="s">
        <v>4</v>
      </c>
      <c r="W33" s="106"/>
      <c r="X33" s="102" t="s">
        <v>4</v>
      </c>
      <c r="Y33" s="103"/>
      <c r="Z33" s="152" t="str">
        <f>IF(COUNTIF(E33:Y33,"■")=0,"",COUNTIF(E33:Y33,"■"))</f>
        <v/>
      </c>
      <c r="AA33" s="153"/>
      <c r="AB33" s="154"/>
      <c r="AC33" s="93" t="str">
        <f>IF(Z32="","",SUM(Z32:Z36))</f>
        <v/>
      </c>
      <c r="AD33" s="94"/>
      <c r="AE33" s="95"/>
      <c r="AF33" s="33"/>
    </row>
    <row r="34" spans="1:42" s="31" customFormat="1" ht="18" customHeight="1" x14ac:dyDescent="0.15">
      <c r="A34" s="158"/>
      <c r="B34" s="159"/>
      <c r="C34" s="159"/>
      <c r="D34" s="32" t="s">
        <v>3</v>
      </c>
      <c r="E34" s="160" t="str">
        <f>IF(A34="","□","■")</f>
        <v>□</v>
      </c>
      <c r="F34" s="161"/>
      <c r="G34" s="161"/>
      <c r="H34" s="161"/>
      <c r="I34" s="162"/>
      <c r="J34" s="104" t="s">
        <v>4</v>
      </c>
      <c r="K34" s="102"/>
      <c r="L34" s="105" t="s">
        <v>4</v>
      </c>
      <c r="M34" s="106"/>
      <c r="N34" s="105" t="s">
        <v>4</v>
      </c>
      <c r="O34" s="106"/>
      <c r="P34" s="102" t="s">
        <v>4</v>
      </c>
      <c r="Q34" s="103"/>
      <c r="R34" s="104" t="s">
        <v>4</v>
      </c>
      <c r="S34" s="102"/>
      <c r="T34" s="105" t="s">
        <v>4</v>
      </c>
      <c r="U34" s="106"/>
      <c r="V34" s="105" t="s">
        <v>4</v>
      </c>
      <c r="W34" s="106"/>
      <c r="X34" s="102" t="s">
        <v>4</v>
      </c>
      <c r="Y34" s="103"/>
      <c r="Z34" s="152" t="str">
        <f>IF(COUNTIF(E34:Y34,"■")=0,"",COUNTIF(E34:Y34,"■"))</f>
        <v/>
      </c>
      <c r="AA34" s="153"/>
      <c r="AB34" s="154"/>
      <c r="AC34" s="96"/>
      <c r="AD34" s="97"/>
      <c r="AE34" s="98"/>
      <c r="AF34" s="34"/>
    </row>
    <row r="35" spans="1:42" s="31" customFormat="1" ht="18" customHeight="1" x14ac:dyDescent="0.15">
      <c r="A35" s="158"/>
      <c r="B35" s="159"/>
      <c r="C35" s="159"/>
      <c r="D35" s="32" t="s">
        <v>3</v>
      </c>
      <c r="E35" s="160" t="str">
        <f>IF(A35="","□","■")</f>
        <v>□</v>
      </c>
      <c r="F35" s="161"/>
      <c r="G35" s="161"/>
      <c r="H35" s="161"/>
      <c r="I35" s="162"/>
      <c r="J35" s="104" t="s">
        <v>4</v>
      </c>
      <c r="K35" s="102"/>
      <c r="L35" s="105" t="s">
        <v>4</v>
      </c>
      <c r="M35" s="106"/>
      <c r="N35" s="105" t="s">
        <v>4</v>
      </c>
      <c r="O35" s="106"/>
      <c r="P35" s="102" t="s">
        <v>4</v>
      </c>
      <c r="Q35" s="103"/>
      <c r="R35" s="104" t="s">
        <v>4</v>
      </c>
      <c r="S35" s="102"/>
      <c r="T35" s="105" t="s">
        <v>4</v>
      </c>
      <c r="U35" s="106"/>
      <c r="V35" s="105" t="s">
        <v>4</v>
      </c>
      <c r="W35" s="106"/>
      <c r="X35" s="102" t="s">
        <v>4</v>
      </c>
      <c r="Y35" s="103"/>
      <c r="Z35" s="152" t="str">
        <f>IF(COUNTIF(E35:Y35,"■")=0,"",COUNTIF(E35:Y35,"■"))</f>
        <v/>
      </c>
      <c r="AA35" s="153"/>
      <c r="AB35" s="154"/>
      <c r="AC35" s="96"/>
      <c r="AD35" s="97"/>
      <c r="AE35" s="98"/>
      <c r="AF35" s="34"/>
    </row>
    <row r="36" spans="1:42" s="31" customFormat="1" ht="18" customHeight="1" x14ac:dyDescent="0.15">
      <c r="A36" s="165"/>
      <c r="B36" s="166"/>
      <c r="C36" s="166"/>
      <c r="D36" s="35" t="s">
        <v>3</v>
      </c>
      <c r="E36" s="157" t="str">
        <f>IF(A36="","□","■")</f>
        <v>□</v>
      </c>
      <c r="F36" s="155"/>
      <c r="G36" s="155"/>
      <c r="H36" s="155"/>
      <c r="I36" s="156"/>
      <c r="J36" s="167" t="s">
        <v>4</v>
      </c>
      <c r="K36" s="107"/>
      <c r="L36" s="107" t="s">
        <v>4</v>
      </c>
      <c r="M36" s="107"/>
      <c r="N36" s="107" t="s">
        <v>4</v>
      </c>
      <c r="O36" s="107"/>
      <c r="P36" s="107" t="s">
        <v>4</v>
      </c>
      <c r="Q36" s="108"/>
      <c r="R36" s="167" t="s">
        <v>4</v>
      </c>
      <c r="S36" s="107"/>
      <c r="T36" s="107" t="s">
        <v>4</v>
      </c>
      <c r="U36" s="107"/>
      <c r="V36" s="107" t="s">
        <v>4</v>
      </c>
      <c r="W36" s="107"/>
      <c r="X36" s="107" t="s">
        <v>4</v>
      </c>
      <c r="Y36" s="108"/>
      <c r="Z36" s="149" t="str">
        <f>IF(COUNTIF(E36:Y36,"■")=0,"",COUNTIF(E36:Y36,"■"))</f>
        <v/>
      </c>
      <c r="AA36" s="150"/>
      <c r="AB36" s="151"/>
      <c r="AC36" s="99"/>
      <c r="AD36" s="100"/>
      <c r="AE36" s="101"/>
      <c r="AF36" s="34"/>
    </row>
    <row r="37" spans="1:42" s="31" customFormat="1" ht="3.75" customHeight="1" x14ac:dyDescent="0.15">
      <c r="A37" s="36"/>
      <c r="B37" s="37"/>
      <c r="C37" s="37"/>
      <c r="D37" s="38"/>
      <c r="E37" s="21"/>
      <c r="F37" s="21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0"/>
      <c r="AA37" s="40"/>
      <c r="AB37" s="40"/>
      <c r="AC37" s="40"/>
      <c r="AD37" s="40"/>
      <c r="AE37" s="41"/>
      <c r="AF37" s="34"/>
    </row>
    <row r="38" spans="1:42" s="31" customFormat="1" ht="19.899999999999999" customHeight="1" x14ac:dyDescent="0.15">
      <c r="A38" s="137" t="s">
        <v>124</v>
      </c>
      <c r="B38" s="138"/>
      <c r="C38" s="138"/>
      <c r="D38" s="138"/>
      <c r="E38" s="138"/>
      <c r="F38" s="138"/>
      <c r="G38" s="139" t="s">
        <v>52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1"/>
      <c r="AF38" s="34"/>
      <c r="AG38" s="109" t="s">
        <v>126</v>
      </c>
      <c r="AH38" s="109"/>
    </row>
    <row r="39" spans="1:42" s="31" customFormat="1" ht="18" customHeight="1" thickBot="1" x14ac:dyDescent="0.2">
      <c r="A39" s="163" t="s">
        <v>2</v>
      </c>
      <c r="B39" s="164"/>
      <c r="C39" s="164"/>
      <c r="D39" s="164"/>
      <c r="E39" s="164"/>
      <c r="F39" s="164"/>
      <c r="G39" s="164"/>
      <c r="H39" s="164" t="s">
        <v>41</v>
      </c>
      <c r="I39" s="164"/>
      <c r="J39" s="164"/>
      <c r="K39" s="164"/>
      <c r="L39" s="164"/>
      <c r="M39" s="312"/>
      <c r="N39" s="312"/>
      <c r="O39" s="313" t="s">
        <v>2</v>
      </c>
      <c r="P39" s="164"/>
      <c r="Q39" s="164"/>
      <c r="R39" s="164"/>
      <c r="S39" s="164"/>
      <c r="T39" s="164"/>
      <c r="U39" s="164"/>
      <c r="V39" s="164" t="s">
        <v>41</v>
      </c>
      <c r="W39" s="164"/>
      <c r="X39" s="164"/>
      <c r="Y39" s="164"/>
      <c r="Z39" s="164"/>
      <c r="AA39" s="312"/>
      <c r="AB39" s="312"/>
      <c r="AC39" s="314" t="s">
        <v>42</v>
      </c>
      <c r="AD39" s="314"/>
      <c r="AE39" s="315"/>
      <c r="AF39" s="14"/>
      <c r="AG39" s="110"/>
      <c r="AH39" s="110"/>
    </row>
    <row r="40" spans="1:42" s="31" customFormat="1" ht="18" customHeight="1" thickTop="1" x14ac:dyDescent="0.15">
      <c r="A40" s="142"/>
      <c r="B40" s="90"/>
      <c r="C40" s="90"/>
      <c r="D40" s="90"/>
      <c r="E40" s="143"/>
      <c r="F40" s="87" t="s">
        <v>23</v>
      </c>
      <c r="G40" s="88"/>
      <c r="H40" s="89"/>
      <c r="I40" s="90"/>
      <c r="J40" s="90"/>
      <c r="K40" s="90"/>
      <c r="L40" s="143"/>
      <c r="M40" s="91" t="s">
        <v>46</v>
      </c>
      <c r="N40" s="92"/>
      <c r="O40" s="89"/>
      <c r="P40" s="90"/>
      <c r="Q40" s="90"/>
      <c r="R40" s="90"/>
      <c r="S40" s="143"/>
      <c r="T40" s="87" t="s">
        <v>23</v>
      </c>
      <c r="U40" s="88"/>
      <c r="V40" s="89"/>
      <c r="W40" s="90"/>
      <c r="X40" s="90"/>
      <c r="Y40" s="90"/>
      <c r="Z40" s="90"/>
      <c r="AA40" s="91" t="s">
        <v>46</v>
      </c>
      <c r="AB40" s="92"/>
      <c r="AC40" s="316"/>
      <c r="AD40" s="316"/>
      <c r="AE40" s="317"/>
      <c r="AF40" s="14"/>
      <c r="AG40" s="111" t="s">
        <v>122</v>
      </c>
      <c r="AH40" s="112"/>
    </row>
    <row r="41" spans="1:42" s="31" customFormat="1" ht="18" customHeight="1" x14ac:dyDescent="0.15">
      <c r="A41" s="136"/>
      <c r="B41" s="81"/>
      <c r="C41" s="81"/>
      <c r="D41" s="81"/>
      <c r="E41" s="84"/>
      <c r="F41" s="85" t="s">
        <v>23</v>
      </c>
      <c r="G41" s="86"/>
      <c r="H41" s="80"/>
      <c r="I41" s="81"/>
      <c r="J41" s="81"/>
      <c r="K41" s="81"/>
      <c r="L41" s="81"/>
      <c r="M41" s="82" t="s">
        <v>46</v>
      </c>
      <c r="N41" s="83"/>
      <c r="O41" s="80"/>
      <c r="P41" s="81"/>
      <c r="Q41" s="81"/>
      <c r="R41" s="81"/>
      <c r="S41" s="84"/>
      <c r="T41" s="85" t="s">
        <v>23</v>
      </c>
      <c r="U41" s="86"/>
      <c r="V41" s="80"/>
      <c r="W41" s="81"/>
      <c r="X41" s="81"/>
      <c r="Y41" s="81"/>
      <c r="Z41" s="81"/>
      <c r="AA41" s="82" t="s">
        <v>46</v>
      </c>
      <c r="AB41" s="83"/>
      <c r="AC41" s="308" t="str">
        <f>IF(A40="","",COUNTA(A40:A43,O40:O43))</f>
        <v/>
      </c>
      <c r="AD41" s="308"/>
      <c r="AE41" s="309"/>
      <c r="AF41" s="34"/>
      <c r="AG41" s="113"/>
      <c r="AH41" s="114"/>
    </row>
    <row r="42" spans="1:42" s="31" customFormat="1" ht="18" customHeight="1" x14ac:dyDescent="0.15">
      <c r="A42" s="136"/>
      <c r="B42" s="81"/>
      <c r="C42" s="81"/>
      <c r="D42" s="81"/>
      <c r="E42" s="84"/>
      <c r="F42" s="85" t="s">
        <v>23</v>
      </c>
      <c r="G42" s="86"/>
      <c r="H42" s="80"/>
      <c r="I42" s="81"/>
      <c r="J42" s="81"/>
      <c r="K42" s="81"/>
      <c r="L42" s="81"/>
      <c r="M42" s="82" t="s">
        <v>46</v>
      </c>
      <c r="N42" s="83"/>
      <c r="O42" s="80"/>
      <c r="P42" s="81"/>
      <c r="Q42" s="81"/>
      <c r="R42" s="81"/>
      <c r="S42" s="84"/>
      <c r="T42" s="85" t="s">
        <v>23</v>
      </c>
      <c r="U42" s="86"/>
      <c r="V42" s="80"/>
      <c r="W42" s="81"/>
      <c r="X42" s="81"/>
      <c r="Y42" s="81"/>
      <c r="Z42" s="81"/>
      <c r="AA42" s="82" t="s">
        <v>46</v>
      </c>
      <c r="AB42" s="83"/>
      <c r="AC42" s="308"/>
      <c r="AD42" s="308"/>
      <c r="AE42" s="309"/>
      <c r="AF42" s="34"/>
      <c r="AG42" s="115"/>
      <c r="AH42" s="116"/>
    </row>
    <row r="43" spans="1:42" ht="17.649999999999999" customHeight="1" x14ac:dyDescent="0.15">
      <c r="A43" s="131"/>
      <c r="B43" s="132"/>
      <c r="C43" s="132"/>
      <c r="D43" s="132"/>
      <c r="E43" s="133"/>
      <c r="F43" s="134" t="s">
        <v>23</v>
      </c>
      <c r="G43" s="135"/>
      <c r="H43" s="127"/>
      <c r="I43" s="128"/>
      <c r="J43" s="128"/>
      <c r="K43" s="128"/>
      <c r="L43" s="128"/>
      <c r="M43" s="318" t="s">
        <v>46</v>
      </c>
      <c r="N43" s="319"/>
      <c r="O43" s="127"/>
      <c r="P43" s="128"/>
      <c r="Q43" s="128"/>
      <c r="R43" s="128"/>
      <c r="S43" s="320"/>
      <c r="T43" s="224" t="s">
        <v>23</v>
      </c>
      <c r="U43" s="321"/>
      <c r="V43" s="127"/>
      <c r="W43" s="128"/>
      <c r="X43" s="128"/>
      <c r="Y43" s="128"/>
      <c r="Z43" s="128"/>
      <c r="AA43" s="129" t="s">
        <v>46</v>
      </c>
      <c r="AB43" s="130"/>
      <c r="AC43" s="308"/>
      <c r="AD43" s="310"/>
      <c r="AE43" s="311"/>
      <c r="AF43" s="34"/>
      <c r="AG43" s="117" t="s">
        <v>121</v>
      </c>
      <c r="AH43" s="118"/>
      <c r="AI43" s="31"/>
      <c r="AJ43" s="31"/>
      <c r="AK43" s="31"/>
      <c r="AL43" s="31"/>
      <c r="AM43" s="31"/>
      <c r="AN43" s="31"/>
      <c r="AO43" s="31"/>
      <c r="AP43" s="31"/>
    </row>
    <row r="44" spans="1:42" s="46" customFormat="1" ht="4.1500000000000004" customHeight="1" x14ac:dyDescent="0.15">
      <c r="A44" s="42"/>
      <c r="B44" s="27"/>
      <c r="C44" s="27"/>
      <c r="D44" s="43"/>
      <c r="E44" s="44"/>
      <c r="F44" s="44"/>
      <c r="G44" s="44"/>
      <c r="H44" s="44"/>
      <c r="I44" s="44"/>
      <c r="J44" s="44"/>
      <c r="K44" s="44"/>
      <c r="L44" s="44"/>
      <c r="M44" s="21"/>
      <c r="N44" s="21"/>
      <c r="O44" s="21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37"/>
      <c r="AA44" s="37"/>
      <c r="AB44" s="37"/>
      <c r="AC44" s="37"/>
      <c r="AD44" s="27"/>
      <c r="AE44" s="45"/>
      <c r="AF44" s="34"/>
      <c r="AG44" s="144"/>
      <c r="AH44" s="145"/>
      <c r="AI44" s="31"/>
      <c r="AJ44" s="31"/>
      <c r="AK44" s="31"/>
      <c r="AL44" s="31"/>
      <c r="AM44" s="31"/>
      <c r="AN44" s="31"/>
      <c r="AO44" s="31"/>
      <c r="AP44" s="31"/>
    </row>
    <row r="45" spans="1:42" s="31" customFormat="1" ht="26.65" customHeight="1" thickBot="1" x14ac:dyDescent="0.2">
      <c r="A45" s="124" t="s">
        <v>21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6"/>
      <c r="AA45" s="122" t="str">
        <f>IF(AC33="",IF(A40="","",SUM(AC33,AC41)),SUM(AC33,AC41))</f>
        <v/>
      </c>
      <c r="AB45" s="123"/>
      <c r="AC45" s="123"/>
      <c r="AD45" s="120" t="s">
        <v>47</v>
      </c>
      <c r="AE45" s="121"/>
      <c r="AF45" s="28"/>
      <c r="AG45" s="146"/>
      <c r="AH45" s="147"/>
      <c r="AI45" s="46"/>
      <c r="AJ45" s="46"/>
      <c r="AK45" s="46"/>
      <c r="AL45" s="46"/>
      <c r="AM45" s="46"/>
      <c r="AN45" s="46"/>
      <c r="AO45" s="46"/>
      <c r="AP45" s="46"/>
    </row>
    <row r="46" spans="1:42" ht="3" customHeight="1" x14ac:dyDescent="0.1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G46" s="146"/>
      <c r="AH46" s="147"/>
    </row>
    <row r="47" spans="1:42" s="50" customFormat="1" ht="4.9000000000000004" customHeight="1" thickBot="1" x14ac:dyDescent="0.2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24"/>
      <c r="AG47" s="146"/>
      <c r="AH47" s="147"/>
      <c r="AI47" s="10"/>
      <c r="AJ47" s="10"/>
      <c r="AK47" s="10"/>
      <c r="AL47" s="10"/>
      <c r="AM47" s="10"/>
      <c r="AN47" s="10"/>
      <c r="AO47" s="10"/>
      <c r="AP47" s="10"/>
    </row>
    <row r="48" spans="1:42" s="50" customFormat="1" ht="20.100000000000001" customHeight="1" thickTop="1" thickBot="1" x14ac:dyDescent="0.2">
      <c r="A48" s="16" t="s">
        <v>132</v>
      </c>
      <c r="B48" s="51"/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24"/>
      <c r="AG48" s="287" t="s">
        <v>128</v>
      </c>
      <c r="AH48" s="288"/>
      <c r="AI48" s="10"/>
      <c r="AJ48" s="10"/>
      <c r="AK48" s="10"/>
      <c r="AL48" s="10"/>
      <c r="AM48" s="10"/>
      <c r="AN48" s="10"/>
      <c r="AO48" s="10"/>
      <c r="AP48" s="10"/>
    </row>
    <row r="49" spans="1:38" s="50" customFormat="1" ht="21.6" customHeight="1" thickTop="1" x14ac:dyDescent="0.15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1"/>
      <c r="AF49" s="1"/>
      <c r="AG49" s="283"/>
      <c r="AH49" s="284"/>
    </row>
    <row r="50" spans="1:38" s="50" customFormat="1" ht="21.6" customHeight="1" thickBot="1" x14ac:dyDescent="0.2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4"/>
      <c r="AF50" s="1"/>
      <c r="AG50" s="285"/>
      <c r="AH50" s="286"/>
    </row>
    <row r="51" spans="1:38" s="50" customFormat="1" ht="20.100000000000001" customHeight="1" x14ac:dyDescent="0.15">
      <c r="AF51" s="1"/>
    </row>
    <row r="52" spans="1:38" s="50" customFormat="1" ht="30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</row>
    <row r="53" spans="1:38" s="50" customFormat="1" ht="30" customHeight="1" x14ac:dyDescent="0.15">
      <c r="A53" s="57"/>
      <c r="B53" s="57"/>
      <c r="C53" s="57"/>
      <c r="D53" s="57"/>
      <c r="E53" s="57"/>
      <c r="F53" s="57"/>
      <c r="G53" s="295" t="s">
        <v>142</v>
      </c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71"/>
      <c r="AE53" s="71"/>
      <c r="AF53" s="71"/>
      <c r="AG53" s="62"/>
      <c r="AH53" s="58"/>
      <c r="AI53" s="58"/>
      <c r="AJ53" s="57"/>
      <c r="AK53" s="57"/>
      <c r="AL53" s="57"/>
    </row>
    <row r="54" spans="1:38" s="50" customFormat="1" ht="30" customHeight="1" x14ac:dyDescent="0.15">
      <c r="A54" s="57"/>
      <c r="B54" s="57"/>
      <c r="C54" s="57"/>
      <c r="D54" s="57"/>
      <c r="E54" s="57"/>
      <c r="F54" s="57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71"/>
      <c r="AE54" s="71"/>
      <c r="AF54" s="71"/>
      <c r="AG54" s="62"/>
      <c r="AH54" s="58"/>
      <c r="AI54" s="58"/>
      <c r="AJ54" s="57"/>
      <c r="AK54" s="57"/>
      <c r="AL54" s="57"/>
    </row>
    <row r="55" spans="1:38" s="50" customFormat="1" ht="30" customHeight="1" x14ac:dyDescent="0.15">
      <c r="A55" s="57"/>
      <c r="B55" s="57"/>
      <c r="C55" s="57"/>
      <c r="D55" s="57"/>
      <c r="E55" s="57"/>
      <c r="F55" s="57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57"/>
      <c r="AE55" s="57"/>
      <c r="AF55" s="57"/>
      <c r="AG55" s="57"/>
      <c r="AH55" s="57"/>
      <c r="AI55" s="57"/>
      <c r="AJ55" s="57"/>
      <c r="AK55" s="57"/>
      <c r="AL55" s="57"/>
    </row>
    <row r="56" spans="1:38" s="50" customFormat="1" ht="30" customHeight="1" x14ac:dyDescent="0.15">
      <c r="A56" s="57"/>
      <c r="B56" s="57"/>
      <c r="C56" s="57"/>
      <c r="D56" s="57"/>
      <c r="E56" s="57"/>
      <c r="F56" s="57"/>
      <c r="G56" s="57"/>
      <c r="H56" s="57"/>
      <c r="I56" s="248">
        <f ca="1">TODAY()</f>
        <v>45596</v>
      </c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60"/>
      <c r="AF56" s="60"/>
      <c r="AG56" s="60"/>
      <c r="AH56" s="60"/>
      <c r="AI56" s="60"/>
      <c r="AJ56" s="60"/>
      <c r="AK56" s="57"/>
      <c r="AL56" s="57"/>
    </row>
    <row r="57" spans="1:38" s="50" customFormat="1" ht="30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9" t="s">
        <v>143</v>
      </c>
      <c r="AE57" s="57"/>
      <c r="AF57" s="57"/>
      <c r="AG57" s="57"/>
      <c r="AH57" s="57"/>
      <c r="AI57" s="57"/>
      <c r="AJ57" s="59"/>
      <c r="AK57" s="57"/>
      <c r="AL57" s="57"/>
    </row>
    <row r="58" spans="1:38" s="50" customFormat="1" ht="30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9" t="s">
        <v>140</v>
      </c>
      <c r="AE58" s="57"/>
      <c r="AF58" s="57"/>
      <c r="AG58" s="57"/>
      <c r="AH58" s="57"/>
      <c r="AI58" s="57"/>
      <c r="AJ58" s="59"/>
      <c r="AK58" s="57"/>
      <c r="AL58" s="57"/>
    </row>
    <row r="59" spans="1:38" s="50" customFormat="1" ht="30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63"/>
      <c r="AB59" s="57"/>
      <c r="AC59" s="57"/>
      <c r="AD59" s="57"/>
      <c r="AE59" s="57"/>
      <c r="AF59" s="57"/>
      <c r="AG59" s="57"/>
      <c r="AH59" s="57"/>
      <c r="AI59" s="57"/>
      <c r="AJ59" s="59"/>
      <c r="AK59" s="57"/>
      <c r="AL59" s="57"/>
    </row>
    <row r="60" spans="1:38" s="50" customFormat="1" ht="30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</row>
    <row r="61" spans="1:38" s="50" customFormat="1" ht="30" customHeight="1" x14ac:dyDescent="0.15">
      <c r="A61" s="57"/>
      <c r="B61" s="57"/>
      <c r="C61" s="57"/>
      <c r="D61" s="57"/>
      <c r="E61" s="57"/>
      <c r="F61" s="57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57"/>
      <c r="AG61" s="57"/>
      <c r="AH61" s="57"/>
      <c r="AI61" s="57"/>
      <c r="AJ61" s="57"/>
      <c r="AK61" s="57"/>
      <c r="AL61" s="57"/>
    </row>
    <row r="62" spans="1:38" s="50" customFormat="1" ht="30" customHeight="1" x14ac:dyDescent="0.15">
      <c r="A62" s="57"/>
      <c r="B62" s="57"/>
      <c r="C62" s="57"/>
      <c r="D62" s="57"/>
      <c r="E62" s="57"/>
      <c r="F62" s="57"/>
      <c r="G62" s="307" t="s">
        <v>147</v>
      </c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63"/>
      <c r="AF62" s="57"/>
      <c r="AG62" s="57"/>
      <c r="AH62" s="57"/>
      <c r="AI62" s="57"/>
      <c r="AJ62" s="57"/>
      <c r="AK62" s="57"/>
      <c r="AL62" s="57"/>
    </row>
    <row r="63" spans="1:38" s="50" customFormat="1" ht="30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</row>
    <row r="64" spans="1:38" s="50" customFormat="1" ht="30" customHeight="1" x14ac:dyDescent="0.15">
      <c r="A64" s="57"/>
      <c r="B64" s="57"/>
      <c r="C64" s="57"/>
      <c r="D64" s="57"/>
      <c r="E64" s="57"/>
      <c r="F64" s="57"/>
      <c r="G64" s="57" t="s">
        <v>144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</row>
    <row r="65" spans="1:38" s="50" customFormat="1" ht="30" customHeight="1" x14ac:dyDescent="0.15">
      <c r="A65" s="57"/>
      <c r="B65" s="57"/>
      <c r="C65" s="57"/>
      <c r="D65" s="57"/>
      <c r="E65" s="57"/>
      <c r="F65" s="57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64"/>
      <c r="AF65" s="64"/>
      <c r="AG65" s="65"/>
      <c r="AH65" s="57"/>
      <c r="AI65" s="57"/>
      <c r="AJ65" s="57"/>
      <c r="AK65" s="57"/>
      <c r="AL65" s="57"/>
    </row>
    <row r="66" spans="1:38" s="50" customFormat="1" ht="30" customHeight="1" x14ac:dyDescent="0.15">
      <c r="A66" s="57"/>
      <c r="B66" s="57"/>
      <c r="C66" s="57"/>
      <c r="D66" s="57"/>
      <c r="E66" s="57"/>
      <c r="F66" s="57"/>
      <c r="G66" s="66" t="s">
        <v>137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</row>
    <row r="67" spans="1:38" s="50" customFormat="1" ht="30" customHeight="1" x14ac:dyDescent="0.15">
      <c r="A67" s="57"/>
      <c r="B67" s="57"/>
      <c r="C67" s="57"/>
      <c r="D67" s="57"/>
      <c r="E67" s="57"/>
      <c r="F67" s="57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67"/>
      <c r="AF67" s="67"/>
      <c r="AG67" s="68"/>
      <c r="AH67" s="57"/>
      <c r="AI67" s="57"/>
      <c r="AJ67" s="57"/>
      <c r="AK67" s="57"/>
      <c r="AL67" s="57"/>
    </row>
    <row r="68" spans="1:38" s="50" customFormat="1" ht="30" customHeight="1" x14ac:dyDescent="0.15">
      <c r="A68" s="57"/>
      <c r="B68" s="57"/>
      <c r="C68" s="57"/>
      <c r="D68" s="57"/>
      <c r="E68" s="57"/>
      <c r="F68" s="57"/>
      <c r="G68" s="57" t="s">
        <v>136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</row>
    <row r="69" spans="1:38" s="50" customFormat="1" ht="30" customHeight="1" x14ac:dyDescent="0.15">
      <c r="A69" s="57"/>
      <c r="B69" s="57"/>
      <c r="C69" s="57"/>
      <c r="D69" s="57"/>
      <c r="E69" s="57"/>
      <c r="F69" s="57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67"/>
      <c r="AF69" s="67"/>
      <c r="AG69" s="68"/>
      <c r="AH69" s="57"/>
      <c r="AI69" s="57"/>
      <c r="AJ69" s="57"/>
      <c r="AK69" s="57"/>
      <c r="AL69" s="57"/>
    </row>
    <row r="70" spans="1:38" s="50" customFormat="1" ht="30" customHeight="1" x14ac:dyDescent="0.15">
      <c r="A70" s="57"/>
      <c r="B70" s="57"/>
      <c r="C70" s="57"/>
      <c r="D70" s="57"/>
      <c r="E70" s="57"/>
      <c r="F70" s="57"/>
      <c r="G70" s="57" t="s">
        <v>134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</row>
    <row r="71" spans="1:38" s="50" customFormat="1" ht="30" customHeight="1" thickBot="1" x14ac:dyDescent="0.2">
      <c r="A71" s="57"/>
      <c r="B71" s="57"/>
      <c r="C71" s="57"/>
      <c r="D71" s="57"/>
      <c r="E71" s="57"/>
      <c r="F71" s="57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69" t="s">
        <v>133</v>
      </c>
      <c r="AE71" s="67"/>
      <c r="AF71" s="70"/>
      <c r="AG71" s="70"/>
      <c r="AH71" s="57"/>
      <c r="AI71" s="57"/>
      <c r="AJ71" s="57"/>
      <c r="AK71" s="57"/>
      <c r="AL71" s="57"/>
    </row>
    <row r="72" spans="1:38" s="50" customFormat="1" ht="30" customHeight="1" thickTop="1" thickBo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279" t="s">
        <v>150</v>
      </c>
      <c r="AH72" s="280"/>
      <c r="AI72" s="57"/>
      <c r="AJ72" s="57"/>
      <c r="AK72" s="57"/>
      <c r="AL72" s="57"/>
    </row>
    <row r="73" spans="1:38" s="50" customFormat="1" ht="30" customHeight="1" thickTop="1" thickBot="1" x14ac:dyDescent="0.2">
      <c r="A73" s="57"/>
      <c r="B73" s="57"/>
      <c r="C73" s="57"/>
      <c r="D73" s="57"/>
      <c r="E73" s="57"/>
      <c r="F73" s="57"/>
      <c r="G73" s="57" t="s">
        <v>145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280" t="s">
        <v>148</v>
      </c>
      <c r="AH73" s="280"/>
      <c r="AI73" s="57"/>
      <c r="AJ73" s="57"/>
      <c r="AK73" s="57"/>
      <c r="AL73" s="57"/>
    </row>
    <row r="74" spans="1:38" s="50" customFormat="1" ht="30" customHeight="1" thickTop="1" thickBot="1" x14ac:dyDescent="0.2">
      <c r="A74" s="57"/>
      <c r="B74" s="57"/>
      <c r="C74" s="57"/>
      <c r="D74" s="57"/>
      <c r="E74" s="57"/>
      <c r="F74" s="57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64"/>
      <c r="AF74" s="64"/>
      <c r="AG74" s="281"/>
      <c r="AH74" s="281"/>
      <c r="AI74" s="57"/>
      <c r="AJ74" s="57"/>
      <c r="AK74" s="57"/>
      <c r="AL74" s="57"/>
    </row>
    <row r="75" spans="1:38" s="50" customFormat="1" ht="30" customHeight="1" thickTop="1" thickBot="1" x14ac:dyDescent="0.2">
      <c r="A75" s="57"/>
      <c r="B75" s="57"/>
      <c r="C75" s="57"/>
      <c r="D75" s="57"/>
      <c r="E75" s="57"/>
      <c r="F75" s="57"/>
      <c r="G75" s="66" t="s">
        <v>146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281"/>
      <c r="AH75" s="281"/>
      <c r="AI75" s="61"/>
      <c r="AJ75" s="61"/>
      <c r="AK75" s="61"/>
      <c r="AL75" s="57"/>
    </row>
    <row r="76" spans="1:38" s="50" customFormat="1" ht="30" customHeight="1" thickTop="1" thickBot="1" x14ac:dyDescent="0.2">
      <c r="A76" s="57"/>
      <c r="B76" s="57"/>
      <c r="C76" s="57"/>
      <c r="D76" s="57"/>
      <c r="E76" s="57"/>
      <c r="F76" s="57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67"/>
      <c r="AF76" s="67"/>
      <c r="AG76" s="280" t="s">
        <v>149</v>
      </c>
      <c r="AH76" s="280"/>
      <c r="AI76" s="61"/>
      <c r="AJ76" s="61"/>
      <c r="AK76" s="61"/>
      <c r="AL76" s="57"/>
    </row>
    <row r="77" spans="1:38" s="50" customFormat="1" ht="30" customHeight="1" thickTop="1" thickBot="1" x14ac:dyDescent="0.2">
      <c r="A77" s="57"/>
      <c r="B77" s="57"/>
      <c r="C77" s="57"/>
      <c r="D77" s="57"/>
      <c r="E77" s="57"/>
      <c r="F77" s="57"/>
      <c r="G77" s="57" t="s">
        <v>136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282"/>
      <c r="AH77" s="282"/>
      <c r="AI77" s="61"/>
      <c r="AJ77" s="61"/>
      <c r="AK77" s="61"/>
      <c r="AL77" s="57"/>
    </row>
    <row r="78" spans="1:38" s="50" customFormat="1" ht="30" customHeight="1" thickTop="1" thickBot="1" x14ac:dyDescent="0.2">
      <c r="A78" s="57"/>
      <c r="B78" s="57"/>
      <c r="C78" s="57"/>
      <c r="D78" s="57"/>
      <c r="E78" s="57"/>
      <c r="F78" s="57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67"/>
      <c r="AF78" s="67"/>
      <c r="AG78" s="282"/>
      <c r="AH78" s="282"/>
      <c r="AI78" s="61"/>
      <c r="AJ78" s="61"/>
      <c r="AK78" s="61"/>
      <c r="AL78" s="57"/>
    </row>
    <row r="79" spans="1:38" s="50" customFormat="1" ht="30" customHeight="1" thickTop="1" thickBot="1" x14ac:dyDescent="0.2">
      <c r="A79" s="57"/>
      <c r="B79" s="57"/>
      <c r="C79" s="57"/>
      <c r="D79" s="57"/>
      <c r="E79" s="57"/>
      <c r="F79" s="57"/>
      <c r="G79" s="57" t="s">
        <v>134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280" t="s">
        <v>128</v>
      </c>
      <c r="AH79" s="280"/>
      <c r="AI79" s="61"/>
      <c r="AJ79" s="61"/>
      <c r="AK79" s="61"/>
      <c r="AL79" s="57"/>
    </row>
    <row r="80" spans="1:38" s="50" customFormat="1" ht="30" customHeight="1" thickTop="1" thickBot="1" x14ac:dyDescent="0.2">
      <c r="A80" s="57"/>
      <c r="B80" s="57"/>
      <c r="C80" s="57"/>
      <c r="D80" s="57"/>
      <c r="E80" s="57"/>
      <c r="F80" s="57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69" t="s">
        <v>133</v>
      </c>
      <c r="AE80" s="67"/>
      <c r="AF80" s="70"/>
      <c r="AG80" s="282"/>
      <c r="AH80" s="282"/>
      <c r="AI80" s="61"/>
      <c r="AJ80" s="61"/>
      <c r="AK80" s="61"/>
      <c r="AL80" s="57"/>
    </row>
    <row r="81" spans="1:42" s="50" customFormat="1" ht="30" customHeight="1" thickTop="1" thickBo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282"/>
      <c r="AH81" s="282"/>
      <c r="AI81" s="61"/>
      <c r="AJ81" s="61"/>
      <c r="AK81" s="61"/>
      <c r="AL81" s="57"/>
    </row>
    <row r="82" spans="1:42" s="50" customFormat="1" ht="30" customHeight="1" thickTop="1" x14ac:dyDescent="0.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61"/>
      <c r="AI82" s="61"/>
      <c r="AJ82" s="61"/>
      <c r="AK82" s="61"/>
      <c r="AL82" s="57"/>
    </row>
    <row r="83" spans="1:42" s="50" customFormat="1" ht="30" customHeight="1" x14ac:dyDescent="0.1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61"/>
      <c r="AI83" s="61"/>
      <c r="AJ83" s="61"/>
      <c r="AK83" s="61"/>
      <c r="AL83" s="57"/>
    </row>
    <row r="84" spans="1:42" s="50" customFormat="1" ht="30" customHeight="1" x14ac:dyDescent="0.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61"/>
      <c r="AI84" s="61"/>
      <c r="AJ84" s="61"/>
      <c r="AK84" s="61"/>
      <c r="AL84" s="57"/>
    </row>
    <row r="85" spans="1:42" s="50" customFormat="1" ht="30" customHeight="1" x14ac:dyDescent="0.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</row>
    <row r="86" spans="1:42" s="50" customFormat="1" ht="30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4"/>
      <c r="AG86" s="10"/>
      <c r="AH86" s="10"/>
    </row>
    <row r="87" spans="1:42" s="50" customFormat="1" ht="30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4"/>
      <c r="AG87" s="10"/>
      <c r="AH87" s="10"/>
    </row>
    <row r="88" spans="1:42" s="50" customFormat="1" ht="30" customHeigh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4"/>
      <c r="AG88" s="10"/>
      <c r="AH88" s="10"/>
    </row>
    <row r="89" spans="1:42" s="50" customFormat="1" ht="30" customHeigh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4"/>
      <c r="AG89" s="10"/>
      <c r="AH89" s="10"/>
    </row>
    <row r="90" spans="1:42" ht="30" customHeight="1" x14ac:dyDescent="0.15">
      <c r="AI90" s="50"/>
      <c r="AJ90" s="50"/>
      <c r="AK90" s="50"/>
      <c r="AL90" s="50"/>
      <c r="AM90" s="50"/>
      <c r="AN90" s="50"/>
      <c r="AO90" s="50"/>
      <c r="AP90" s="50"/>
    </row>
    <row r="91" spans="1:42" ht="30" customHeight="1" x14ac:dyDescent="0.15">
      <c r="AI91" s="50"/>
      <c r="AJ91" s="50"/>
      <c r="AK91" s="50"/>
      <c r="AL91" s="50"/>
      <c r="AM91" s="50"/>
      <c r="AN91" s="50"/>
      <c r="AO91" s="50"/>
      <c r="AP91" s="50"/>
    </row>
    <row r="92" spans="1:42" ht="30" customHeight="1" x14ac:dyDescent="0.15"/>
  </sheetData>
  <sheetProtection algorithmName="SHA-512" hashValue="tA1gND5zD8H5rVGMYzqX6OeD4m342sVm2q/zIOkqZVYvxr8oJr6PHDEWtr3DUG0vDv+pKDSos/CCQnypiVk+ZA==" saltValue="MERCgreJqs16vHs2SqIIhQ==" spinCount="100000" sheet="1" objects="1" scenarios="1"/>
  <mergeCells count="208">
    <mergeCell ref="A15:E16"/>
    <mergeCell ref="A17:E18"/>
    <mergeCell ref="S17:AE17"/>
    <mergeCell ref="G69:AD69"/>
    <mergeCell ref="G67:AD67"/>
    <mergeCell ref="G65:AD65"/>
    <mergeCell ref="G71:AC71"/>
    <mergeCell ref="G80:AC80"/>
    <mergeCell ref="G78:AD78"/>
    <mergeCell ref="G76:AD76"/>
    <mergeCell ref="G74:AD74"/>
    <mergeCell ref="G62:AD62"/>
    <mergeCell ref="N33:O33"/>
    <mergeCell ref="X34:Y34"/>
    <mergeCell ref="Z34:AB34"/>
    <mergeCell ref="V34:W34"/>
    <mergeCell ref="AC41:AE43"/>
    <mergeCell ref="H39:N39"/>
    <mergeCell ref="O39:U39"/>
    <mergeCell ref="V39:AB39"/>
    <mergeCell ref="AC39:AE40"/>
    <mergeCell ref="M43:N43"/>
    <mergeCell ref="O43:S43"/>
    <mergeCell ref="T43:U43"/>
    <mergeCell ref="V41:Z41"/>
    <mergeCell ref="AA41:AB41"/>
    <mergeCell ref="AG72:AH72"/>
    <mergeCell ref="AG73:AH73"/>
    <mergeCell ref="AG74:AH75"/>
    <mergeCell ref="AG76:AH76"/>
    <mergeCell ref="AG79:AH79"/>
    <mergeCell ref="AG77:AH78"/>
    <mergeCell ref="AG80:AH81"/>
    <mergeCell ref="AG49:AH50"/>
    <mergeCell ref="AG48:AH48"/>
    <mergeCell ref="A49:AE50"/>
    <mergeCell ref="A42:E42"/>
    <mergeCell ref="F42:G42"/>
    <mergeCell ref="G53:AC55"/>
    <mergeCell ref="F41:G41"/>
    <mergeCell ref="E1:AA2"/>
    <mergeCell ref="V4:X4"/>
    <mergeCell ref="Z4:AA4"/>
    <mergeCell ref="AC4:AD4"/>
    <mergeCell ref="A7:E7"/>
    <mergeCell ref="F7:AE7"/>
    <mergeCell ref="A8:E9"/>
    <mergeCell ref="G8:I8"/>
    <mergeCell ref="K8:M8"/>
    <mergeCell ref="N8:AE8"/>
    <mergeCell ref="F9:AE9"/>
    <mergeCell ref="V12:AC12"/>
    <mergeCell ref="AD12:AE12"/>
    <mergeCell ref="AD10:AE10"/>
    <mergeCell ref="A11:E11"/>
    <mergeCell ref="F11:H11"/>
    <mergeCell ref="I56:AD56"/>
    <mergeCell ref="J11:Q11"/>
    <mergeCell ref="R11:T11"/>
    <mergeCell ref="V11:AC11"/>
    <mergeCell ref="AD11:AE11"/>
    <mergeCell ref="A10:E10"/>
    <mergeCell ref="F10:H10"/>
    <mergeCell ref="J10:Q10"/>
    <mergeCell ref="R10:T10"/>
    <mergeCell ref="V10:AC10"/>
    <mergeCell ref="A12:E12"/>
    <mergeCell ref="F12:H12"/>
    <mergeCell ref="J12:Q12"/>
    <mergeCell ref="R12:T12"/>
    <mergeCell ref="A22:AE22"/>
    <mergeCell ref="A24:H24"/>
    <mergeCell ref="I24:S24"/>
    <mergeCell ref="T24:AE24"/>
    <mergeCell ref="A25:H25"/>
    <mergeCell ref="I25:S25"/>
    <mergeCell ref="T25:AE25"/>
    <mergeCell ref="A13:E14"/>
    <mergeCell ref="F13:H13"/>
    <mergeCell ref="J13:Q13"/>
    <mergeCell ref="R13:AE13"/>
    <mergeCell ref="F14:H14"/>
    <mergeCell ref="J14:AE14"/>
    <mergeCell ref="S19:AD19"/>
    <mergeCell ref="A19:E19"/>
    <mergeCell ref="F19:G19"/>
    <mergeCell ref="H19:M19"/>
    <mergeCell ref="N19:O19"/>
    <mergeCell ref="N16:O16"/>
    <mergeCell ref="P16:U16"/>
    <mergeCell ref="V16:W16"/>
    <mergeCell ref="X16:AE16"/>
    <mergeCell ref="F15:H15"/>
    <mergeCell ref="F16:H16"/>
    <mergeCell ref="A20:AE20"/>
    <mergeCell ref="A21:AE21"/>
    <mergeCell ref="K17:M17"/>
    <mergeCell ref="O17:R17"/>
    <mergeCell ref="F17:H18"/>
    <mergeCell ref="A28:AE28"/>
    <mergeCell ref="A29:D31"/>
    <mergeCell ref="E29:I31"/>
    <mergeCell ref="J29:AE29"/>
    <mergeCell ref="J30:Q30"/>
    <mergeCell ref="R30:Y30"/>
    <mergeCell ref="Z30:AB31"/>
    <mergeCell ref="AC30:AE32"/>
    <mergeCell ref="J31:K31"/>
    <mergeCell ref="L31:M31"/>
    <mergeCell ref="R32:S32"/>
    <mergeCell ref="T32:U32"/>
    <mergeCell ref="V32:W32"/>
    <mergeCell ref="X32:Y32"/>
    <mergeCell ref="Z32:AB32"/>
    <mergeCell ref="P32:Q32"/>
    <mergeCell ref="A32:C32"/>
    <mergeCell ref="E32:I32"/>
    <mergeCell ref="J32:K32"/>
    <mergeCell ref="L32:M32"/>
    <mergeCell ref="N32:O32"/>
    <mergeCell ref="A39:G39"/>
    <mergeCell ref="A35:C35"/>
    <mergeCell ref="E35:I35"/>
    <mergeCell ref="J35:K35"/>
    <mergeCell ref="L35:M35"/>
    <mergeCell ref="N35:O35"/>
    <mergeCell ref="P35:Q35"/>
    <mergeCell ref="R35:S35"/>
    <mergeCell ref="T35:U35"/>
    <mergeCell ref="A36:C36"/>
    <mergeCell ref="E36:I36"/>
    <mergeCell ref="J36:K36"/>
    <mergeCell ref="L36:M36"/>
    <mergeCell ref="N36:O36"/>
    <mergeCell ref="P36:Q36"/>
    <mergeCell ref="R36:S36"/>
    <mergeCell ref="Z36:AB36"/>
    <mergeCell ref="V35:W35"/>
    <mergeCell ref="X35:Y35"/>
    <mergeCell ref="Z35:AB35"/>
    <mergeCell ref="N31:O31"/>
    <mergeCell ref="P31:Q31"/>
    <mergeCell ref="R31:S31"/>
    <mergeCell ref="Z33:AB33"/>
    <mergeCell ref="A33:C33"/>
    <mergeCell ref="E33:I33"/>
    <mergeCell ref="J33:K33"/>
    <mergeCell ref="L33:M33"/>
    <mergeCell ref="T31:U31"/>
    <mergeCell ref="V31:W31"/>
    <mergeCell ref="X31:Y31"/>
    <mergeCell ref="A34:C34"/>
    <mergeCell ref="E34:I34"/>
    <mergeCell ref="J34:K34"/>
    <mergeCell ref="L34:M34"/>
    <mergeCell ref="N34:O34"/>
    <mergeCell ref="P34:Q34"/>
    <mergeCell ref="R34:S34"/>
    <mergeCell ref="T34:U34"/>
    <mergeCell ref="T36:U36"/>
    <mergeCell ref="AG38:AH39"/>
    <mergeCell ref="AG40:AH40"/>
    <mergeCell ref="AG41:AH42"/>
    <mergeCell ref="AG43:AH43"/>
    <mergeCell ref="A46:AE46"/>
    <mergeCell ref="AD45:AE45"/>
    <mergeCell ref="AA45:AC45"/>
    <mergeCell ref="A45:Z45"/>
    <mergeCell ref="V43:Z43"/>
    <mergeCell ref="AA43:AB43"/>
    <mergeCell ref="A43:E43"/>
    <mergeCell ref="F43:G43"/>
    <mergeCell ref="H43:L43"/>
    <mergeCell ref="A41:E41"/>
    <mergeCell ref="A38:F38"/>
    <mergeCell ref="G38:AE38"/>
    <mergeCell ref="T41:U41"/>
    <mergeCell ref="A40:E40"/>
    <mergeCell ref="F40:G40"/>
    <mergeCell ref="H40:L40"/>
    <mergeCell ref="M40:N40"/>
    <mergeCell ref="O40:S40"/>
    <mergeCell ref="AG44:AH47"/>
    <mergeCell ref="A47:AE47"/>
    <mergeCell ref="I17:I18"/>
    <mergeCell ref="J15:AE15"/>
    <mergeCell ref="J16:M16"/>
    <mergeCell ref="J18:AE18"/>
    <mergeCell ref="H42:L42"/>
    <mergeCell ref="M42:N42"/>
    <mergeCell ref="O42:S42"/>
    <mergeCell ref="T42:U42"/>
    <mergeCell ref="V42:Z42"/>
    <mergeCell ref="AA42:AB42"/>
    <mergeCell ref="T40:U40"/>
    <mergeCell ref="V40:Z40"/>
    <mergeCell ref="AA40:AB40"/>
    <mergeCell ref="H41:L41"/>
    <mergeCell ref="M41:N41"/>
    <mergeCell ref="O41:S41"/>
    <mergeCell ref="AC33:AE36"/>
    <mergeCell ref="P33:Q33"/>
    <mergeCell ref="R33:S33"/>
    <mergeCell ref="T33:U33"/>
    <mergeCell ref="V33:W33"/>
    <mergeCell ref="X33:Y33"/>
    <mergeCell ref="V36:W36"/>
    <mergeCell ref="X36:Y36"/>
  </mergeCells>
  <phoneticPr fontId="32"/>
  <conditionalFormatting sqref="F19:G19 N19:O19">
    <cfRule type="expression" dxfId="6" priority="1">
      <formula>AND($F$19="□",$N$19="□")</formula>
    </cfRule>
  </conditionalFormatting>
  <conditionalFormatting sqref="G65 G67 G69 G71">
    <cfRule type="containsBlanks" dxfId="5" priority="3">
      <formula>LEN(TRIM(G65))=0</formula>
    </cfRule>
  </conditionalFormatting>
  <conditionalFormatting sqref="G74 G76 G78 G80">
    <cfRule type="containsBlanks" dxfId="4" priority="2">
      <formula>LEN(TRIM(G74))=0</formula>
    </cfRule>
  </conditionalFormatting>
  <conditionalFormatting sqref="J14:AE15 J16:M16 P16:U16 X16:AE16 K17:M17 O17:R17 J18:AE18">
    <cfRule type="containsBlanks" dxfId="3" priority="4">
      <formula>LEN(TRIM(J14))=0</formula>
    </cfRule>
  </conditionalFormatting>
  <conditionalFormatting sqref="V4:X4 Z4:AA4 AC4:AD4 F7:AE7 G8:I8 K8:M8 F9:AE9 V10:AC11 J10:Q13 A25:AE25 A32:C32 A40:E40">
    <cfRule type="containsBlanks" dxfId="2" priority="6">
      <formula>LEN(TRIM(A4))=0</formula>
    </cfRule>
  </conditionalFormatting>
  <conditionalFormatting sqref="V4:X4">
    <cfRule type="containsBlanks" dxfId="1" priority="7">
      <formula>LEN(TRIM(V4))=0</formula>
    </cfRule>
  </conditionalFormatting>
  <conditionalFormatting sqref="V12:AC12">
    <cfRule type="containsBlanks" dxfId="0" priority="5">
      <formula>LEN(TRIM(V12))=0</formula>
    </cfRule>
  </conditionalFormatting>
  <dataValidations xWindow="338" yWindow="483" count="9">
    <dataValidation allowBlank="1" showInputMessage="1" showErrorMessage="1" promptTitle="照射装置の製造番号を入力して下さい。" prompt="　" sqref="T25:AE25" xr:uid="{4401F35D-D790-4AE3-830E-D1FE6DE321F7}"/>
    <dataValidation type="list" allowBlank="1" showInputMessage="1" promptTitle="照射装置の型式を選択して下さい。" prompt="　" sqref="I25:S25" xr:uid="{08ADAA35-019F-4C67-BB7F-8B917735224C}">
      <formula1>INDIRECT($A$25)</formula1>
    </dataValidation>
    <dataValidation type="list" allowBlank="1" showInputMessage="1" promptTitle="照射装置の製造業者を選択して下さい。" prompt="　" sqref="A25:H25" xr:uid="{AF415B95-FEBB-448F-AE06-06A49E6CC545}">
      <formula1>製造業者</formula1>
    </dataValidation>
    <dataValidation allowBlank="1" showInputMessage="1" showErrorMessage="1" promptTitle="左記公称エネルギーの校正深を入力して下さい。" prompt="cm単位で、小数点第二位を四捨五入した値を入力して下さい。" sqref="H40:L40" xr:uid="{58A09BD3-95C5-4D91-8C8E-DDD3DF96C704}"/>
    <dataValidation allowBlank="1" showInputMessage="1" showErrorMessage="1" promptTitle="電子線の公称エネルギーを入力して下さい。" prompt="例）4, 6, 9など。" sqref="A40:E40" xr:uid="{14975FF8-0540-4FE8-A295-E60ADC50F444}"/>
    <dataValidation allowBlank="1" showInputMessage="1" showErrorMessage="1" promptTitle="X線の公称エネルギーを入力して下さい。" prompt="例）6, 6SRS, 6FFFなど。" sqref="A32:C32" xr:uid="{68FB024B-18F2-4997-8889-A30580B8D709}"/>
    <dataValidation allowBlank="1" showInputMessage="1" showErrorMessage="1" promptTitle="施設長の役職を入力して下さい。" prompt="例）院長、病院長、理事長など。" sqref="J10:Q10" xr:uid="{3B9E1E58-7E37-45C5-B9FD-D2D1115641DB}"/>
    <dataValidation allowBlank="1" showInputMessage="1" showErrorMessage="1" promptTitle="施設住所を入力して下さい。" prompt="例）千葉県千葉市稲毛区黒砂台3-9-19" sqref="F9:AE9" xr:uid="{3C35C132-66F0-4B6D-8AA0-8510E8CFC655}"/>
    <dataValidation allowBlank="1" showInputMessage="1" showErrorMessage="1" promptTitle="施設名を入力して下さい" prompt="入力された施設名が結果報告書に記載されます。_x000a_正式名称を入力して下さい。" sqref="F7:AE7" xr:uid="{6AB86899-0649-49F7-BCA8-2D87EFF02CBD}"/>
  </dataValidations>
  <pageMargins left="0.59055118110236227" right="0.19685039370078741" top="0.35433070866141736" bottom="0.35433070866141736" header="0.31496062992125984" footer="0.31496062992125984"/>
  <pageSetup paperSize="9" scale="88" orientation="portrait" horizontalDpi="300" verticalDpi="300" r:id="rId1"/>
  <rowBreaks count="1" manualBreakCount="1">
    <brk id="52" max="33" man="1"/>
  </rowBreaks>
  <extLst>
    <ext xmlns:x14="http://schemas.microsoft.com/office/spreadsheetml/2009/9/main" uri="{CCE6A557-97BC-4b89-ADB6-D9C93CAAB3DF}">
      <x14:dataValidations xmlns:xm="http://schemas.microsoft.com/office/excel/2006/main" xWindow="338" yWindow="483" count="4">
        <x14:dataValidation type="list" allowBlank="1" showInputMessage="1" showErrorMessage="1" xr:uid="{8FEFA340-8959-479E-B435-AC4F569CA669}">
          <x14:formula1>
            <xm:f>参照!$A$1:$A$2</xm:f>
          </x14:formula1>
          <xm:sqref>J32:Y36</xm:sqref>
        </x14:dataValidation>
        <x14:dataValidation type="list" allowBlank="1" showInputMessage="1" showErrorMessage="1" promptTitle="請求書に記載する宛名" prompt="施設名以外を希望する場合は右欄に記入して下さい。" xr:uid="{5528EB55-23AB-4E96-B7E9-3D14960226A6}">
          <x14:formula1>
            <xm:f>参照!$A$1:$A$2</xm:f>
          </x14:formula1>
          <xm:sqref>N19:O19</xm:sqref>
        </x14:dataValidation>
        <x14:dataValidation type="list" allowBlank="1" showInputMessage="1" showErrorMessage="1" promptTitle="請求書に記載する宛名" prompt="「１．施設情報」に入力された施設名が記載されます。" xr:uid="{7805CB1A-74D5-42E1-AA15-541A9301A25B}">
          <x14:formula1>
            <xm:f>参照!$A$1:$A$2</xm:f>
          </x14:formula1>
          <xm:sqref>F19:G19</xm:sqref>
        </x14:dataValidation>
        <x14:dataValidation type="list" allowBlank="1" showInputMessage="1" showErrorMessage="1" xr:uid="{FF198FFF-AFA2-4210-8222-C17DC49A63A8}">
          <x14:formula1>
            <xm:f>参照!$A$2:$A$2</xm:f>
          </x14:formula1>
          <xm:sqref>J44:Y44 J37:Y37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A21E-B3FE-4E1B-BB5F-6E594D96D667}">
  <sheetPr codeName="Sheet2"/>
  <dimension ref="A1:I20"/>
  <sheetViews>
    <sheetView workbookViewId="0">
      <selection activeCell="G7" sqref="G7"/>
    </sheetView>
  </sheetViews>
  <sheetFormatPr defaultRowHeight="13.5" x14ac:dyDescent="0.15"/>
  <cols>
    <col min="4" max="4" width="15.5" bestFit="1" customWidth="1"/>
    <col min="5" max="5" width="25.125" bestFit="1" customWidth="1"/>
    <col min="6" max="6" width="24.625" bestFit="1" customWidth="1"/>
    <col min="7" max="7" width="21.875" bestFit="1" customWidth="1"/>
    <col min="8" max="8" width="19.875" bestFit="1" customWidth="1"/>
    <col min="9" max="9" width="10.5" bestFit="1" customWidth="1"/>
  </cols>
  <sheetData>
    <row r="1" spans="1:9" x14ac:dyDescent="0.15">
      <c r="A1" s="2" t="s">
        <v>50</v>
      </c>
      <c r="B1" s="1" t="s">
        <v>8</v>
      </c>
      <c r="D1" s="4" t="s">
        <v>57</v>
      </c>
      <c r="E1" s="4" t="s">
        <v>77</v>
      </c>
      <c r="F1" s="4" t="s">
        <v>85</v>
      </c>
      <c r="G1" s="4" t="s">
        <v>114</v>
      </c>
      <c r="H1" s="4" t="s">
        <v>96</v>
      </c>
      <c r="I1" s="4" t="s">
        <v>112</v>
      </c>
    </row>
    <row r="2" spans="1:9" x14ac:dyDescent="0.15">
      <c r="A2" s="3" t="s">
        <v>18</v>
      </c>
      <c r="B2" s="1" t="s">
        <v>10</v>
      </c>
      <c r="D2" t="s">
        <v>58</v>
      </c>
      <c r="E2" t="s">
        <v>78</v>
      </c>
      <c r="F2" t="s">
        <v>86</v>
      </c>
      <c r="G2" t="s">
        <v>94</v>
      </c>
      <c r="H2" t="s">
        <v>97</v>
      </c>
      <c r="I2" t="s">
        <v>111</v>
      </c>
    </row>
    <row r="3" spans="1:9" x14ac:dyDescent="0.15">
      <c r="B3" s="1" t="s">
        <v>11</v>
      </c>
      <c r="D3" t="s">
        <v>59</v>
      </c>
      <c r="E3" t="s">
        <v>127</v>
      </c>
      <c r="F3" t="s">
        <v>115</v>
      </c>
      <c r="G3" t="s">
        <v>95</v>
      </c>
      <c r="H3" t="s">
        <v>98</v>
      </c>
      <c r="I3" t="s">
        <v>153</v>
      </c>
    </row>
    <row r="4" spans="1:9" x14ac:dyDescent="0.15">
      <c r="B4" s="1" t="s">
        <v>9</v>
      </c>
      <c r="D4" t="s">
        <v>60</v>
      </c>
      <c r="E4" t="s">
        <v>79</v>
      </c>
      <c r="F4" t="s">
        <v>87</v>
      </c>
      <c r="G4" t="s">
        <v>120</v>
      </c>
      <c r="H4" t="s">
        <v>99</v>
      </c>
    </row>
    <row r="5" spans="1:9" x14ac:dyDescent="0.15">
      <c r="D5" t="s">
        <v>61</v>
      </c>
      <c r="E5" t="s">
        <v>113</v>
      </c>
      <c r="F5" t="s">
        <v>88</v>
      </c>
      <c r="H5" t="s">
        <v>100</v>
      </c>
    </row>
    <row r="6" spans="1:9" x14ac:dyDescent="0.15">
      <c r="D6" t="s">
        <v>62</v>
      </c>
      <c r="E6" t="s">
        <v>80</v>
      </c>
      <c r="F6" t="s">
        <v>89</v>
      </c>
      <c r="H6" t="s">
        <v>101</v>
      </c>
    </row>
    <row r="7" spans="1:9" x14ac:dyDescent="0.15">
      <c r="D7" t="s">
        <v>63</v>
      </c>
      <c r="E7" t="s">
        <v>81</v>
      </c>
      <c r="F7" t="s">
        <v>119</v>
      </c>
      <c r="H7" t="s">
        <v>102</v>
      </c>
    </row>
    <row r="8" spans="1:9" x14ac:dyDescent="0.15">
      <c r="D8" t="s">
        <v>64</v>
      </c>
      <c r="E8" t="s">
        <v>82</v>
      </c>
      <c r="F8" t="s">
        <v>90</v>
      </c>
      <c r="H8" t="s">
        <v>103</v>
      </c>
    </row>
    <row r="9" spans="1:9" x14ac:dyDescent="0.15">
      <c r="D9" t="s">
        <v>65</v>
      </c>
      <c r="E9" t="s">
        <v>83</v>
      </c>
      <c r="F9" t="s">
        <v>91</v>
      </c>
      <c r="H9" t="s">
        <v>104</v>
      </c>
    </row>
    <row r="10" spans="1:9" x14ac:dyDescent="0.15">
      <c r="D10" t="s">
        <v>66</v>
      </c>
      <c r="E10" t="s">
        <v>84</v>
      </c>
      <c r="F10" t="s">
        <v>116</v>
      </c>
      <c r="H10" t="s">
        <v>105</v>
      </c>
    </row>
    <row r="11" spans="1:9" x14ac:dyDescent="0.15">
      <c r="D11" t="s">
        <v>67</v>
      </c>
      <c r="F11" t="s">
        <v>117</v>
      </c>
      <c r="H11" t="s">
        <v>106</v>
      </c>
    </row>
    <row r="12" spans="1:9" x14ac:dyDescent="0.15">
      <c r="D12" t="s">
        <v>68</v>
      </c>
      <c r="F12" t="s">
        <v>118</v>
      </c>
      <c r="H12" t="s">
        <v>107</v>
      </c>
    </row>
    <row r="13" spans="1:9" x14ac:dyDescent="0.15">
      <c r="D13" t="s">
        <v>69</v>
      </c>
      <c r="F13" t="s">
        <v>92</v>
      </c>
      <c r="H13" t="s">
        <v>108</v>
      </c>
    </row>
    <row r="14" spans="1:9" x14ac:dyDescent="0.15">
      <c r="D14" t="s">
        <v>70</v>
      </c>
      <c r="F14" t="s">
        <v>93</v>
      </c>
      <c r="H14" t="s">
        <v>109</v>
      </c>
    </row>
    <row r="15" spans="1:9" x14ac:dyDescent="0.15">
      <c r="D15" t="s">
        <v>71</v>
      </c>
      <c r="H15" t="s">
        <v>110</v>
      </c>
    </row>
    <row r="16" spans="1:9" x14ac:dyDescent="0.15">
      <c r="D16" t="s">
        <v>72</v>
      </c>
    </row>
    <row r="17" spans="4:4" x14ac:dyDescent="0.15">
      <c r="D17" t="s">
        <v>74</v>
      </c>
    </row>
    <row r="18" spans="4:4" x14ac:dyDescent="0.15">
      <c r="D18" t="s">
        <v>73</v>
      </c>
    </row>
    <row r="19" spans="4:4" x14ac:dyDescent="0.15">
      <c r="D19" t="s">
        <v>75</v>
      </c>
    </row>
    <row r="20" spans="4:4" x14ac:dyDescent="0.15">
      <c r="D20" t="s">
        <v>76</v>
      </c>
    </row>
  </sheetData>
  <phoneticPr fontId="32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申込書</vt:lpstr>
      <vt:lpstr>参照</vt:lpstr>
      <vt:lpstr>申込書!Accuray</vt:lpstr>
      <vt:lpstr>Accuray</vt:lpstr>
      <vt:lpstr>申込書!Elekta</vt:lpstr>
      <vt:lpstr>Elekta</vt:lpstr>
      <vt:lpstr>申込書!Hitachi</vt:lpstr>
      <vt:lpstr>Hitachi</vt:lpstr>
      <vt:lpstr>申込書!Print_Area</vt:lpstr>
      <vt:lpstr>申込書!Siemens</vt:lpstr>
      <vt:lpstr>Siemens</vt:lpstr>
      <vt:lpstr>申込書!Varian</vt:lpstr>
      <vt:lpstr>Varian</vt:lpstr>
      <vt:lpstr>製造業者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Yohsuke Kusano</dc:creator>
  <cp:lastModifiedBy>Wataru Yamashita</cp:lastModifiedBy>
  <cp:lastPrinted>2024-09-04T04:42:10Z</cp:lastPrinted>
  <dcterms:created xsi:type="dcterms:W3CDTF">2009-11-16T09:13:15Z</dcterms:created>
  <dcterms:modified xsi:type="dcterms:W3CDTF">2024-10-30T23:16:23Z</dcterms:modified>
</cp:coreProperties>
</file>